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01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<sst xmlns="http://schemas.openxmlformats.org/spreadsheetml/2006/main" count="42" uniqueCount="36">
  <si>
    <t>泰州市2026年财政补助高标准农田建设项目初步设计评审结论</t>
  </si>
  <si>
    <t>市县</t>
  </si>
  <si>
    <t>项目名称</t>
  </si>
  <si>
    <t>建设地点（到村到组）</t>
  </si>
  <si>
    <t>建设规模（万亩）</t>
  </si>
  <si>
    <t>投资（万元）</t>
  </si>
  <si>
    <t>高效节水灌溉面积（万亩）</t>
  </si>
  <si>
    <t>结论</t>
  </si>
  <si>
    <t>备注</t>
  </si>
  <si>
    <t>新建</t>
  </si>
  <si>
    <t>改造</t>
  </si>
  <si>
    <t>总投资</t>
  </si>
  <si>
    <t>财政资金</t>
  </si>
  <si>
    <t>自筹资金</t>
  </si>
  <si>
    <t>泰州市</t>
  </si>
  <si>
    <t>靖江市</t>
  </si>
  <si>
    <t>2026年度江苏省泰州市靖江市生祠镇高标准农田改造提升项目（财政补助）</t>
  </si>
  <si>
    <t>新义村</t>
  </si>
  <si>
    <t>通过评审</t>
  </si>
  <si>
    <t>2026年度江苏省泰州市靖江市季市镇高标准农田改造提升项目（财政补助）</t>
  </si>
  <si>
    <t>石榴村、安武村、长安村、庄帜村、廉尚村、横河村、文嘉村</t>
  </si>
  <si>
    <t>泰兴市</t>
  </si>
  <si>
    <t>2026年度泰州市泰兴市古溪镇高标准农田改造提升建设项目（财政补助）</t>
  </si>
  <si>
    <t>横垛社区、塘湾村</t>
  </si>
  <si>
    <t>兴化市</t>
  </si>
  <si>
    <t>2026年度江苏省泰州市兴化市临城街道高标准农田改造提升项目（财政补助）</t>
  </si>
  <si>
    <t>陆横村、临东村、任家村</t>
  </si>
  <si>
    <t>海陵区</t>
  </si>
  <si>
    <t>2026年度江苏省泰州市海陵区罡杨镇高标准农田改造提升项目（财政补助）</t>
  </si>
  <si>
    <t>罡杨镇夏庄村、西冯村、纯垛村、罡门村</t>
  </si>
  <si>
    <t>医药高新区
（高港区）</t>
  </si>
  <si>
    <t>2026年度江苏省泰州医药高新区（高港区）大泗镇（二陈、前进、佴陈片）高标准农田改造提升项目（财政补助）</t>
  </si>
  <si>
    <r>
      <rPr>
        <sz val="12"/>
        <color theme="1"/>
        <rFont val="宋体"/>
        <charset val="134"/>
      </rPr>
      <t>大泗镇（二陈村二、三、五</t>
    </r>
    <r>
      <rPr>
        <sz val="12"/>
        <color theme="1"/>
        <rFont val="Times New Roman"/>
        <charset val="134"/>
      </rPr>
      <t>~</t>
    </r>
    <r>
      <rPr>
        <sz val="12"/>
        <color theme="1"/>
        <rFont val="宋体"/>
        <charset val="134"/>
      </rPr>
      <t>十五组、前进村三</t>
    </r>
    <r>
      <rPr>
        <sz val="12"/>
        <color theme="1"/>
        <rFont val="Times New Roman"/>
        <charset val="134"/>
      </rPr>
      <t>~</t>
    </r>
    <r>
      <rPr>
        <sz val="12"/>
        <color theme="1"/>
        <rFont val="宋体"/>
        <charset val="134"/>
      </rPr>
      <t>九组、佴陈村十二</t>
    </r>
    <r>
      <rPr>
        <sz val="12"/>
        <color theme="1"/>
        <rFont val="Times New Roman"/>
        <charset val="134"/>
      </rPr>
      <t>~</t>
    </r>
    <r>
      <rPr>
        <sz val="12"/>
        <color theme="1"/>
        <rFont val="宋体"/>
        <charset val="134"/>
      </rPr>
      <t>十四组）</t>
    </r>
  </si>
  <si>
    <t>姜堰区</t>
  </si>
  <si>
    <t>2026年江苏省泰州市姜堰区梁徐街道高标准农田改造提升项目（财政补助）</t>
  </si>
  <si>
    <t>东官社区、官野社区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</si>
</sst>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b/>
      <sz val="18"/>
      <name val="SimSun"/>
      <charset val="134"/>
    </font>
    <font>
      <sz val="12"/>
      <color theme="1"/>
      <name val="宋体"/>
      <charset val="134"/>
      <scheme val="minor"/>
    </font>
    <font>
      <sz val="12"/>
      <name val="SimSun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name val="Times New Roman"/>
      <charset val="134"/>
    </font>
    <font>
      <b/>
      <sz val="12"/>
      <name val="宋体"/>
      <charset val="134"/>
      <scheme val="minor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10"/>
      <name val="Arial"/>
      <charset val="134"/>
    </font>
    <font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6" fillId="0" borderId="0"/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13" fillId="0" borderId="2" xfId="0" applyNumberFormat="1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" xfId="49"/>
    <cellStyle name="常规 11 2 2" xfId="50"/>
    <cellStyle name="常规 2" xfId="51"/>
    <cellStyle name="常规 2 2 2" xfId="52"/>
    <cellStyle name="常规 2 2 2 2" xfId="53"/>
    <cellStyle name="常规_Sheet1" xfId="54"/>
    <cellStyle name="常规_Sheet1 2" xfId="55"/>
    <cellStyle name="常规_分项目乡镇汇总表_1" xfId="56"/>
    <cellStyle name="常规_分项目乡镇汇总表_1 2 2" xfId="57"/>
    <cellStyle name="常规_面上科技推广项目表" xfId="58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tabSelected="1" zoomScale="90" zoomScaleNormal="90" workbookViewId="0">
      <selection activeCell="D12" sqref="D12"/>
    </sheetView>
  </sheetViews>
  <sheetFormatPr defaultColWidth="9" defaultRowHeight="14.25"/>
  <cols>
    <col min="1" max="1" width="22.9166666666667" style="1" customWidth="1"/>
    <col min="2" max="2" width="29.5416666666667" style="1" customWidth="1"/>
    <col min="3" max="3" width="25.025" customWidth="1"/>
    <col min="4" max="4" width="14.3083333333333" customWidth="1"/>
    <col min="5" max="5" width="15.8583333333333" customWidth="1"/>
    <col min="6" max="6" width="17.625" style="1" customWidth="1"/>
    <col min="7" max="7" width="17.625" style="2" customWidth="1"/>
    <col min="8" max="8" width="19.8333333333333" style="2" customWidth="1"/>
    <col min="9" max="9" width="26.5583333333333" customWidth="1"/>
    <col min="10" max="11" width="12.0916666666667" customWidth="1"/>
  </cols>
  <sheetData>
    <row r="1" ht="39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2" customHeight="1" spans="1:11">
      <c r="A2" s="4" t="s">
        <v>1</v>
      </c>
      <c r="B2" s="5" t="s">
        <v>2</v>
      </c>
      <c r="C2" s="5" t="s">
        <v>3</v>
      </c>
      <c r="D2" s="6" t="s">
        <v>4</v>
      </c>
      <c r="E2" s="6"/>
      <c r="F2" s="13" t="s">
        <v>5</v>
      </c>
      <c r="G2" s="13"/>
      <c r="H2" s="13"/>
      <c r="I2" s="25" t="s">
        <v>6</v>
      </c>
      <c r="J2" s="25" t="s">
        <v>7</v>
      </c>
      <c r="K2" s="25" t="s">
        <v>8</v>
      </c>
    </row>
    <row r="3" ht="32" customHeight="1" spans="1:11">
      <c r="A3" s="7"/>
      <c r="B3" s="8"/>
      <c r="C3" s="8"/>
      <c r="D3" s="9" t="s">
        <v>9</v>
      </c>
      <c r="E3" s="9" t="s">
        <v>10</v>
      </c>
      <c r="F3" s="6" t="s">
        <v>11</v>
      </c>
      <c r="G3" s="9" t="s">
        <v>12</v>
      </c>
      <c r="H3" s="9" t="s">
        <v>13</v>
      </c>
      <c r="I3" s="19"/>
      <c r="J3" s="26"/>
      <c r="K3" s="26"/>
    </row>
    <row r="4" ht="29" customHeight="1" spans="1:11">
      <c r="A4" s="10" t="s">
        <v>14</v>
      </c>
      <c r="B4" s="11"/>
      <c r="C4" s="12"/>
      <c r="D4" s="11"/>
      <c r="E4" s="11">
        <f>E5+E8+E10+E12+E14+E16</f>
        <v>3.42</v>
      </c>
      <c r="F4" s="11">
        <f>F5+F8+F10+F12+F14+F16</f>
        <v>8788.15</v>
      </c>
      <c r="G4" s="11">
        <f>G5+G8+G10+G12+G14+G16</f>
        <v>8097</v>
      </c>
      <c r="H4" s="11">
        <f>H5+H8+H10+H12+H14+H16</f>
        <v>829.03</v>
      </c>
      <c r="I4" s="15">
        <v>0.06</v>
      </c>
      <c r="J4" s="26"/>
      <c r="K4" s="26"/>
    </row>
    <row r="5" ht="29" customHeight="1" spans="1:11">
      <c r="A5" s="13" t="s">
        <v>15</v>
      </c>
      <c r="B5" s="14"/>
      <c r="C5" s="15"/>
      <c r="D5" s="16"/>
      <c r="E5" s="16">
        <v>1.05</v>
      </c>
      <c r="F5" s="16">
        <v>2699.75</v>
      </c>
      <c r="G5" s="16">
        <v>2467.5</v>
      </c>
      <c r="H5" s="16">
        <f>H6+H7</f>
        <v>370.13</v>
      </c>
      <c r="I5" s="18"/>
      <c r="J5" s="26"/>
      <c r="K5" s="26"/>
    </row>
    <row r="6" ht="56" customHeight="1" spans="1:11">
      <c r="A6" s="13">
        <v>1</v>
      </c>
      <c r="B6" s="17" t="s">
        <v>16</v>
      </c>
      <c r="C6" s="13" t="s">
        <v>17</v>
      </c>
      <c r="D6" s="13"/>
      <c r="E6" s="13">
        <v>0.35</v>
      </c>
      <c r="F6" s="13">
        <v>945.88</v>
      </c>
      <c r="G6" s="17">
        <v>822.5</v>
      </c>
      <c r="H6" s="17">
        <v>123.38</v>
      </c>
      <c r="I6" s="19"/>
      <c r="J6" s="27" t="s">
        <v>18</v>
      </c>
      <c r="K6" s="26"/>
    </row>
    <row r="7" ht="62" customHeight="1" spans="1:11">
      <c r="A7" s="13">
        <v>2</v>
      </c>
      <c r="B7" s="17" t="s">
        <v>19</v>
      </c>
      <c r="C7" s="17" t="s">
        <v>20</v>
      </c>
      <c r="D7" s="13"/>
      <c r="E7" s="13">
        <v>0.7</v>
      </c>
      <c r="F7" s="22">
        <v>1891.75</v>
      </c>
      <c r="G7" s="17">
        <v>1645</v>
      </c>
      <c r="H7" s="17">
        <f>F7-G7</f>
        <v>246.75</v>
      </c>
      <c r="I7" s="19"/>
      <c r="J7" s="27" t="s">
        <v>18</v>
      </c>
      <c r="K7" s="26"/>
    </row>
    <row r="8" customFormat="1" ht="36" customHeight="1" spans="1:11">
      <c r="A8" s="13" t="s">
        <v>21</v>
      </c>
      <c r="B8" s="15"/>
      <c r="C8" s="18"/>
      <c r="D8" s="11"/>
      <c r="E8" s="11">
        <v>0.6</v>
      </c>
      <c r="F8" s="11">
        <v>1410</v>
      </c>
      <c r="G8" s="11">
        <v>1410</v>
      </c>
      <c r="H8" s="11"/>
      <c r="I8" s="19"/>
      <c r="J8" s="26"/>
      <c r="K8" s="26"/>
    </row>
    <row r="9" customFormat="1" ht="48" customHeight="1" spans="1:11">
      <c r="A9" s="13">
        <v>1</v>
      </c>
      <c r="B9" s="17" t="s">
        <v>22</v>
      </c>
      <c r="C9" s="17" t="s">
        <v>23</v>
      </c>
      <c r="D9" s="13"/>
      <c r="E9" s="13">
        <v>0.6</v>
      </c>
      <c r="F9" s="13">
        <v>1410</v>
      </c>
      <c r="G9" s="17">
        <v>1410</v>
      </c>
      <c r="H9" s="17"/>
      <c r="I9" s="19"/>
      <c r="J9" s="27" t="s">
        <v>18</v>
      </c>
      <c r="K9" s="26"/>
    </row>
    <row r="10" ht="28" customHeight="1" spans="1:11">
      <c r="A10" s="13" t="s">
        <v>24</v>
      </c>
      <c r="B10" s="15"/>
      <c r="C10" s="19"/>
      <c r="D10" s="20"/>
      <c r="E10" s="11">
        <v>0.5</v>
      </c>
      <c r="F10" s="11">
        <v>1351.25</v>
      </c>
      <c r="G10" s="11">
        <v>1175</v>
      </c>
      <c r="H10" s="11">
        <v>176.25</v>
      </c>
      <c r="I10" s="19"/>
      <c r="J10" s="26"/>
      <c r="K10" s="26"/>
    </row>
    <row r="11" ht="50" customHeight="1" spans="1:11">
      <c r="A11" s="13">
        <v>1</v>
      </c>
      <c r="B11" s="17" t="s">
        <v>25</v>
      </c>
      <c r="C11" s="17" t="s">
        <v>26</v>
      </c>
      <c r="D11" s="13"/>
      <c r="E11" s="13">
        <v>0.5</v>
      </c>
      <c r="F11" s="13">
        <v>1351.25</v>
      </c>
      <c r="G11" s="17">
        <v>1175</v>
      </c>
      <c r="H11" s="17">
        <v>176.25</v>
      </c>
      <c r="I11" s="19"/>
      <c r="J11" s="27" t="s">
        <v>18</v>
      </c>
      <c r="K11" s="26"/>
    </row>
    <row r="12" ht="32" customHeight="1" spans="1:11">
      <c r="A12" s="13" t="s">
        <v>27</v>
      </c>
      <c r="B12" s="15"/>
      <c r="C12" s="18"/>
      <c r="D12" s="11"/>
      <c r="E12" s="11">
        <v>0.43</v>
      </c>
      <c r="F12" s="11">
        <v>1213.97</v>
      </c>
      <c r="G12" s="11">
        <v>1040.5</v>
      </c>
      <c r="H12" s="11">
        <v>173.47</v>
      </c>
      <c r="I12" s="11">
        <v>0.03</v>
      </c>
      <c r="J12" s="26"/>
      <c r="K12" s="26"/>
    </row>
    <row r="13" ht="51" customHeight="1" spans="1:11">
      <c r="A13" s="13">
        <v>1</v>
      </c>
      <c r="B13" s="17" t="s">
        <v>28</v>
      </c>
      <c r="C13" s="17" t="s">
        <v>29</v>
      </c>
      <c r="D13" s="13"/>
      <c r="E13" s="13">
        <v>0.43</v>
      </c>
      <c r="F13" s="13">
        <v>1213.97</v>
      </c>
      <c r="G13" s="17">
        <v>1040.5</v>
      </c>
      <c r="H13" s="17">
        <v>173.47</v>
      </c>
      <c r="I13" s="19"/>
      <c r="J13" s="27" t="s">
        <v>18</v>
      </c>
      <c r="K13" s="26"/>
    </row>
    <row r="14" ht="42" customHeight="1" spans="1:11">
      <c r="A14" s="17" t="s">
        <v>30</v>
      </c>
      <c r="B14" s="15"/>
      <c r="C14" s="18"/>
      <c r="D14" s="11"/>
      <c r="E14" s="11">
        <v>0.34</v>
      </c>
      <c r="F14" s="11">
        <v>908.18</v>
      </c>
      <c r="G14" s="11">
        <v>799</v>
      </c>
      <c r="H14" s="11">
        <v>109.18</v>
      </c>
      <c r="I14" s="19"/>
      <c r="J14" s="26"/>
      <c r="K14" s="26"/>
    </row>
    <row r="15" ht="64" customHeight="1" spans="1:11">
      <c r="A15" s="13">
        <v>1</v>
      </c>
      <c r="B15" s="17" t="s">
        <v>31</v>
      </c>
      <c r="C15" s="21" t="s">
        <v>32</v>
      </c>
      <c r="D15" s="13"/>
      <c r="E15" s="13">
        <v>0.34</v>
      </c>
      <c r="F15" s="13">
        <v>908.18</v>
      </c>
      <c r="G15" s="17">
        <v>799</v>
      </c>
      <c r="H15" s="17">
        <v>109.18</v>
      </c>
      <c r="I15" s="19"/>
      <c r="J15" s="27" t="s">
        <v>18</v>
      </c>
      <c r="K15" s="26"/>
    </row>
    <row r="16" ht="36" customHeight="1" spans="1:11">
      <c r="A16" s="13" t="s">
        <v>33</v>
      </c>
      <c r="B16" s="15"/>
      <c r="C16" s="18"/>
      <c r="D16" s="11"/>
      <c r="E16" s="15">
        <v>0.5</v>
      </c>
      <c r="F16" s="15">
        <v>1205</v>
      </c>
      <c r="G16" s="15">
        <v>1205</v>
      </c>
      <c r="H16" s="11"/>
      <c r="I16" s="15">
        <v>0.03</v>
      </c>
      <c r="J16" s="26"/>
      <c r="K16" s="26"/>
    </row>
    <row r="17" ht="51" customHeight="1" spans="1:11">
      <c r="A17" s="13">
        <v>1</v>
      </c>
      <c r="B17" s="17" t="s">
        <v>34</v>
      </c>
      <c r="C17" s="17" t="s">
        <v>35</v>
      </c>
      <c r="D17" s="13"/>
      <c r="E17" s="23">
        <v>0.5</v>
      </c>
      <c r="F17" s="23">
        <v>1205</v>
      </c>
      <c r="G17" s="24">
        <v>1205</v>
      </c>
      <c r="H17" s="17"/>
      <c r="I17" s="19"/>
      <c r="J17" s="27" t="s">
        <v>18</v>
      </c>
      <c r="K17" s="26"/>
    </row>
  </sheetData>
  <mergeCells count="6">
    <mergeCell ref="A1:K1"/>
    <mergeCell ref="D2:E2"/>
    <mergeCell ref="F2:H2"/>
    <mergeCell ref="A2:A3"/>
    <mergeCell ref="B2:B3"/>
    <mergeCell ref="C2:C3"/>
  </mergeCells>
  <pageMargins left="1.22013888888889" right="0.75" top="0.511805555555556" bottom="1.88958333333333" header="0.275" footer="0.5"/>
  <pageSetup paperSize="9" scale="5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终有弱水替沧海</cp:lastModifiedBy>
  <dcterms:created xsi:type="dcterms:W3CDTF">2024-07-26T09:41:00Z</dcterms:created>
  <dcterms:modified xsi:type="dcterms:W3CDTF">2026-06-17T09:27:48Z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5FC0E5DBA7E10DCE1EF5316AAB3AD814_43</vt:lpwstr>
  </property>
  <property fmtid="{D5CDD505-2E9C-101B-9397-08002B2CF9AE}" pid="3" name="KSOProductBuildVer">
    <vt:lpwstr>2052-12.8.2.1115</vt:lpwstr>
  </property>
  <property fmtid="{D5CDD505-2E9C-101B-9397-08002B2CF9AE}" pid="4" name="CalculationRule">
    <vt:i4>0</vt:i4>
  </property>
</Properties>
</file>