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附件1汇总表" sheetId="1" r:id="rId1"/>
  </sheets>
  <definedNames>
    <definedName name="_xlnm.Print_Titles" localSheetId="0">附件1汇总表!$2:$4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E5" i="1"/>
  <c r="F5" i="1"/>
  <c r="G5" i="1"/>
  <c r="H5" i="1"/>
  <c r="D5" i="1"/>
  <c r="J35" i="1" l="1"/>
  <c r="J6" i="1"/>
  <c r="J7" i="1" l="1"/>
  <c r="J8" i="1"/>
  <c r="J9" i="1"/>
  <c r="D10" i="1"/>
  <c r="E10" i="1"/>
  <c r="G10" i="1"/>
  <c r="H10" i="1"/>
  <c r="I10" i="1"/>
  <c r="J11" i="1"/>
  <c r="J12" i="1"/>
  <c r="J13" i="1"/>
  <c r="J14" i="1"/>
  <c r="J15" i="1"/>
  <c r="J16" i="1"/>
  <c r="D17" i="1"/>
  <c r="E17" i="1"/>
  <c r="H17" i="1"/>
  <c r="J18" i="1"/>
  <c r="J19" i="1"/>
  <c r="J20" i="1"/>
  <c r="J21" i="1"/>
  <c r="J22" i="1"/>
  <c r="J23" i="1"/>
  <c r="D24" i="1"/>
  <c r="E24" i="1"/>
  <c r="F24" i="1"/>
  <c r="H24" i="1"/>
  <c r="J25" i="1"/>
  <c r="J26" i="1"/>
  <c r="J27" i="1"/>
  <c r="J28" i="1"/>
  <c r="J29" i="1"/>
  <c r="J30" i="1"/>
  <c r="J31" i="1"/>
  <c r="J32" i="1"/>
  <c r="D33" i="1"/>
  <c r="E33" i="1"/>
  <c r="H33" i="1"/>
  <c r="J34" i="1"/>
  <c r="J36" i="1"/>
  <c r="D37" i="1"/>
  <c r="E37" i="1"/>
  <c r="H37" i="1"/>
  <c r="J38" i="1"/>
  <c r="J39" i="1"/>
  <c r="J40" i="1"/>
  <c r="J41" i="1"/>
  <c r="J42" i="1"/>
  <c r="J43" i="1"/>
  <c r="J44" i="1"/>
  <c r="D45" i="1"/>
  <c r="E45" i="1"/>
  <c r="H45" i="1"/>
  <c r="J46" i="1"/>
  <c r="J47" i="1"/>
  <c r="J48" i="1"/>
  <c r="J49" i="1"/>
  <c r="J50" i="1"/>
  <c r="J51" i="1"/>
  <c r="J52" i="1"/>
  <c r="D53" i="1"/>
  <c r="E53" i="1"/>
  <c r="F53" i="1"/>
  <c r="H53" i="1"/>
  <c r="J54" i="1"/>
  <c r="J55" i="1"/>
  <c r="J56" i="1"/>
  <c r="J57" i="1"/>
  <c r="J58" i="1"/>
  <c r="J59" i="1"/>
  <c r="J60" i="1"/>
  <c r="J61" i="1"/>
  <c r="D62" i="1"/>
  <c r="E62" i="1"/>
  <c r="F62" i="1"/>
  <c r="H62" i="1"/>
  <c r="J63" i="1"/>
  <c r="J64" i="1"/>
  <c r="J65" i="1"/>
  <c r="J66" i="1"/>
  <c r="J67" i="1"/>
  <c r="J68" i="1"/>
  <c r="J69" i="1"/>
  <c r="D70" i="1"/>
  <c r="E70" i="1"/>
  <c r="F70" i="1"/>
  <c r="H70" i="1"/>
  <c r="J71" i="1"/>
  <c r="J72" i="1"/>
  <c r="J73" i="1"/>
  <c r="J74" i="1"/>
  <c r="J75" i="1"/>
  <c r="J76" i="1"/>
  <c r="J77" i="1"/>
  <c r="J78" i="1"/>
  <c r="D79" i="1"/>
  <c r="E79" i="1"/>
  <c r="H79" i="1"/>
  <c r="J80" i="1"/>
  <c r="J81" i="1"/>
  <c r="J82" i="1"/>
  <c r="J83" i="1"/>
  <c r="J84" i="1"/>
  <c r="D85" i="1"/>
  <c r="E85" i="1"/>
  <c r="H85" i="1"/>
  <c r="J86" i="1"/>
  <c r="J87" i="1"/>
  <c r="J88" i="1"/>
  <c r="J89" i="1"/>
  <c r="J90" i="1"/>
  <c r="D91" i="1"/>
  <c r="E91" i="1"/>
  <c r="H91" i="1"/>
  <c r="J92" i="1"/>
  <c r="J93" i="1"/>
  <c r="J94" i="1"/>
  <c r="J95" i="1"/>
  <c r="J96" i="1"/>
  <c r="J97" i="1"/>
  <c r="D98" i="1"/>
  <c r="F98" i="1"/>
  <c r="H98" i="1"/>
  <c r="J99" i="1"/>
  <c r="J100" i="1"/>
  <c r="J101" i="1"/>
  <c r="J98" i="1" l="1"/>
  <c r="J53" i="1"/>
  <c r="J85" i="1"/>
  <c r="J45" i="1"/>
  <c r="J37" i="1"/>
  <c r="J62" i="1"/>
  <c r="J70" i="1"/>
  <c r="J33" i="1"/>
  <c r="J24" i="1"/>
  <c r="J10" i="1"/>
  <c r="J17" i="1"/>
  <c r="J79" i="1"/>
  <c r="J91" i="1"/>
</calcChain>
</file>

<file path=xl/sharedStrings.xml><?xml version="1.0" encoding="utf-8"?>
<sst xmlns="http://schemas.openxmlformats.org/spreadsheetml/2006/main" count="124" uniqueCount="100">
  <si>
    <r>
      <rPr>
        <sz val="12"/>
        <color indexed="8"/>
        <rFont val="黑体"/>
        <family val="3"/>
        <charset val="134"/>
      </rPr>
      <t>附件</t>
    </r>
    <r>
      <rPr>
        <sz val="12"/>
        <color indexed="8"/>
        <rFont val="Times New Roman"/>
        <family val="1"/>
      </rPr>
      <t>1</t>
    </r>
  </si>
  <si>
    <r>
      <t>2021</t>
    </r>
    <r>
      <rPr>
        <sz val="18"/>
        <color theme="1"/>
        <rFont val="方正小标宋简体"/>
        <family val="4"/>
        <charset val="134"/>
      </rPr>
      <t>年江苏省公共文化服务体系建设（广播电视覆盖）</t>
    </r>
    <r>
      <rPr>
        <sz val="18"/>
        <color theme="1"/>
        <rFont val="Times New Roman"/>
        <family val="1"/>
      </rPr>
      <t xml:space="preserve">                         </t>
    </r>
    <r>
      <rPr>
        <sz val="18"/>
        <color theme="1"/>
        <rFont val="方正小标宋简体"/>
        <family val="4"/>
        <charset val="134"/>
      </rPr>
      <t>专项资金分配汇总表</t>
    </r>
    <phoneticPr fontId="1" type="noConversion"/>
  </si>
  <si>
    <r>
      <rPr>
        <sz val="12"/>
        <rFont val="仿宋"/>
        <family val="3"/>
        <charset val="134"/>
      </rPr>
      <t>单位：万元</t>
    </r>
    <phoneticPr fontId="1" type="noConversion"/>
  </si>
  <si>
    <r>
      <rPr>
        <sz val="11"/>
        <rFont val="黑体"/>
        <family val="3"/>
        <charset val="134"/>
      </rPr>
      <t>序号</t>
    </r>
  </si>
  <si>
    <r>
      <rPr>
        <sz val="11"/>
        <rFont val="黑体"/>
        <family val="3"/>
        <charset val="134"/>
      </rPr>
      <t>地区</t>
    </r>
  </si>
  <si>
    <r>
      <rPr>
        <sz val="11"/>
        <rFont val="黑体"/>
        <family val="3"/>
        <charset val="134"/>
      </rPr>
      <t>中波发射台运行维护费</t>
    </r>
  </si>
  <si>
    <r>
      <rPr>
        <sz val="11"/>
        <rFont val="黑体"/>
        <family val="3"/>
        <charset val="134"/>
      </rPr>
      <t>农村低保户收看有线电视补助费</t>
    </r>
  </si>
  <si>
    <r>
      <rPr>
        <sz val="11"/>
        <rFont val="黑体"/>
        <family val="3"/>
        <charset val="134"/>
      </rPr>
      <t>智慧广电乡村工程建设补助费</t>
    </r>
    <phoneticPr fontId="1" type="noConversion"/>
  </si>
  <si>
    <r>
      <rPr>
        <sz val="11"/>
        <rFont val="黑体"/>
        <family val="3"/>
        <charset val="134"/>
      </rPr>
      <t>县级广播电视节目共享平台建设及运维费</t>
    </r>
  </si>
  <si>
    <r>
      <rPr>
        <sz val="11"/>
        <rFont val="黑体"/>
        <family val="3"/>
        <charset val="134"/>
      </rPr>
      <t>应急广播体系运维费</t>
    </r>
    <phoneticPr fontId="1" type="noConversion"/>
  </si>
  <si>
    <r>
      <rPr>
        <sz val="11"/>
        <rFont val="黑体"/>
        <family val="3"/>
        <charset val="134"/>
      </rPr>
      <t>合计</t>
    </r>
  </si>
  <si>
    <r>
      <rPr>
        <sz val="12"/>
        <rFont val="黑体"/>
        <family val="3"/>
        <charset val="134"/>
      </rPr>
      <t>合计</t>
    </r>
  </si>
  <si>
    <r>
      <rPr>
        <sz val="11"/>
        <rFont val="方正仿宋_GBK"/>
        <family val="4"/>
        <charset val="134"/>
      </rPr>
      <t>省本级</t>
    </r>
  </si>
  <si>
    <r>
      <rPr>
        <sz val="11"/>
        <rFont val="方正仿宋_GBK"/>
        <family val="4"/>
        <charset val="134"/>
      </rPr>
      <t>南京市</t>
    </r>
  </si>
  <si>
    <r>
      <rPr>
        <sz val="11"/>
        <rFont val="方正仿宋_GBK"/>
        <family val="4"/>
        <charset val="134"/>
      </rPr>
      <t>市直</t>
    </r>
  </si>
  <si>
    <r>
      <rPr>
        <sz val="11"/>
        <rFont val="方正仿宋_GBK"/>
        <family val="4"/>
        <charset val="134"/>
      </rPr>
      <t>六合区</t>
    </r>
  </si>
  <si>
    <r>
      <rPr>
        <sz val="11"/>
        <rFont val="方正仿宋_GBK"/>
        <family val="4"/>
        <charset val="134"/>
      </rPr>
      <t>江宁区</t>
    </r>
  </si>
  <si>
    <r>
      <rPr>
        <sz val="11"/>
        <rFont val="方正仿宋_GBK"/>
        <family val="4"/>
        <charset val="134"/>
      </rPr>
      <t>溧水区</t>
    </r>
  </si>
  <si>
    <r>
      <rPr>
        <sz val="11"/>
        <rFont val="方正仿宋_GBK"/>
        <family val="4"/>
        <charset val="134"/>
      </rPr>
      <t>浦口区</t>
    </r>
  </si>
  <si>
    <r>
      <rPr>
        <sz val="11"/>
        <rFont val="方正仿宋_GBK"/>
        <family val="4"/>
        <charset val="134"/>
      </rPr>
      <t>高淳区</t>
    </r>
  </si>
  <si>
    <r>
      <rPr>
        <sz val="11"/>
        <rFont val="方正仿宋_GBK"/>
        <family val="4"/>
        <charset val="134"/>
      </rPr>
      <t>无锡市</t>
    </r>
  </si>
  <si>
    <r>
      <rPr>
        <sz val="11"/>
        <rFont val="方正仿宋_GBK"/>
        <family val="4"/>
        <charset val="134"/>
      </rPr>
      <t>江阴市</t>
    </r>
  </si>
  <si>
    <r>
      <rPr>
        <sz val="11"/>
        <rFont val="方正仿宋_GBK"/>
        <family val="4"/>
        <charset val="134"/>
      </rPr>
      <t>宜兴市</t>
    </r>
  </si>
  <si>
    <r>
      <rPr>
        <sz val="11"/>
        <rFont val="方正仿宋_GBK"/>
        <family val="4"/>
        <charset val="134"/>
      </rPr>
      <t>徐州市</t>
    </r>
  </si>
  <si>
    <r>
      <rPr>
        <sz val="11"/>
        <rFont val="方正仿宋_GBK"/>
        <family val="4"/>
        <charset val="134"/>
      </rPr>
      <t>铜山区</t>
    </r>
  </si>
  <si>
    <r>
      <rPr>
        <sz val="11"/>
        <rFont val="方正仿宋_GBK"/>
        <family val="4"/>
        <charset val="134"/>
      </rPr>
      <t>贾汪区</t>
    </r>
  </si>
  <si>
    <r>
      <rPr>
        <sz val="11"/>
        <rFont val="方正仿宋_GBK"/>
        <family val="4"/>
        <charset val="134"/>
      </rPr>
      <t>丰县</t>
    </r>
  </si>
  <si>
    <r>
      <rPr>
        <sz val="11"/>
        <rFont val="方正仿宋_GBK"/>
        <family val="4"/>
        <charset val="134"/>
      </rPr>
      <t>沛县</t>
    </r>
  </si>
  <si>
    <r>
      <rPr>
        <sz val="11"/>
        <rFont val="方正仿宋_GBK"/>
        <family val="4"/>
        <charset val="134"/>
      </rPr>
      <t>邳州市</t>
    </r>
  </si>
  <si>
    <r>
      <rPr>
        <sz val="11"/>
        <rFont val="方正仿宋_GBK"/>
        <family val="4"/>
        <charset val="134"/>
      </rPr>
      <t>睢宁县</t>
    </r>
  </si>
  <si>
    <r>
      <rPr>
        <sz val="11"/>
        <rFont val="方正仿宋_GBK"/>
        <family val="4"/>
        <charset val="134"/>
      </rPr>
      <t>新沂市</t>
    </r>
  </si>
  <si>
    <r>
      <rPr>
        <sz val="11"/>
        <rFont val="方正仿宋_GBK"/>
        <family val="4"/>
        <charset val="134"/>
      </rPr>
      <t>常州市</t>
    </r>
  </si>
  <si>
    <r>
      <rPr>
        <sz val="11"/>
        <rFont val="方正仿宋_GBK"/>
        <family val="4"/>
        <charset val="134"/>
      </rPr>
      <t>武进区</t>
    </r>
  </si>
  <si>
    <r>
      <rPr>
        <sz val="11"/>
        <rFont val="方正仿宋_GBK"/>
        <family val="4"/>
        <charset val="134"/>
      </rPr>
      <t>金坛区</t>
    </r>
  </si>
  <si>
    <r>
      <rPr>
        <sz val="11"/>
        <rFont val="方正仿宋_GBK"/>
        <family val="4"/>
        <charset val="134"/>
      </rPr>
      <t>溧阳市</t>
    </r>
  </si>
  <si>
    <r>
      <rPr>
        <sz val="11"/>
        <rFont val="方正仿宋_GBK"/>
        <family val="4"/>
        <charset val="134"/>
      </rPr>
      <t>苏州市</t>
    </r>
  </si>
  <si>
    <r>
      <rPr>
        <sz val="11"/>
        <rFont val="方正仿宋_GBK"/>
        <family val="4"/>
        <charset val="134"/>
      </rPr>
      <t>常熟市</t>
    </r>
  </si>
  <si>
    <r>
      <rPr>
        <sz val="11"/>
        <rFont val="方正仿宋_GBK"/>
        <family val="4"/>
        <charset val="134"/>
      </rPr>
      <t>昆山市</t>
    </r>
  </si>
  <si>
    <r>
      <rPr>
        <sz val="11"/>
        <rFont val="方正仿宋_GBK"/>
        <family val="4"/>
        <charset val="134"/>
      </rPr>
      <t>太仓市</t>
    </r>
  </si>
  <si>
    <r>
      <rPr>
        <sz val="11"/>
        <rFont val="方正仿宋_GBK"/>
        <family val="4"/>
        <charset val="134"/>
      </rPr>
      <t>张家港市</t>
    </r>
  </si>
  <si>
    <r>
      <rPr>
        <sz val="11"/>
        <rFont val="方正仿宋_GBK"/>
        <family val="4"/>
        <charset val="134"/>
      </rPr>
      <t>南通市</t>
    </r>
  </si>
  <si>
    <r>
      <rPr>
        <sz val="11"/>
        <rFont val="方正仿宋_GBK"/>
        <family val="4"/>
        <charset val="134"/>
      </rPr>
      <t>海安市</t>
    </r>
  </si>
  <si>
    <r>
      <rPr>
        <sz val="11"/>
        <rFont val="方正仿宋_GBK"/>
        <family val="4"/>
        <charset val="134"/>
      </rPr>
      <t>启东市</t>
    </r>
  </si>
  <si>
    <r>
      <rPr>
        <sz val="11"/>
        <rFont val="方正仿宋_GBK"/>
        <family val="4"/>
        <charset val="134"/>
      </rPr>
      <t>如东县</t>
    </r>
  </si>
  <si>
    <r>
      <rPr>
        <sz val="11"/>
        <rFont val="方正仿宋_GBK"/>
        <family val="4"/>
        <charset val="134"/>
      </rPr>
      <t>如皋市</t>
    </r>
  </si>
  <si>
    <r>
      <rPr>
        <sz val="11"/>
        <rFont val="方正仿宋_GBK"/>
        <family val="4"/>
        <charset val="134"/>
      </rPr>
      <t>连云港市</t>
    </r>
  </si>
  <si>
    <r>
      <rPr>
        <sz val="11"/>
        <rFont val="方正仿宋_GBK"/>
        <family val="4"/>
        <charset val="134"/>
      </rPr>
      <t>海州区</t>
    </r>
  </si>
  <si>
    <r>
      <rPr>
        <sz val="11"/>
        <rFont val="方正仿宋_GBK"/>
        <family val="4"/>
        <charset val="134"/>
      </rPr>
      <t>赣榆区</t>
    </r>
  </si>
  <si>
    <r>
      <rPr>
        <sz val="11"/>
        <rFont val="方正仿宋_GBK"/>
        <family val="4"/>
        <charset val="134"/>
      </rPr>
      <t>东海县</t>
    </r>
  </si>
  <si>
    <r>
      <rPr>
        <sz val="11"/>
        <rFont val="方正仿宋_GBK"/>
        <family val="4"/>
        <charset val="134"/>
      </rPr>
      <t>灌南县</t>
    </r>
  </si>
  <si>
    <r>
      <rPr>
        <sz val="11"/>
        <rFont val="方正仿宋_GBK"/>
        <family val="4"/>
        <charset val="134"/>
      </rPr>
      <t>灌云县</t>
    </r>
  </si>
  <si>
    <r>
      <rPr>
        <sz val="11"/>
        <rFont val="方正仿宋_GBK"/>
        <family val="4"/>
        <charset val="134"/>
      </rPr>
      <t>淮安市</t>
    </r>
  </si>
  <si>
    <r>
      <rPr>
        <sz val="11"/>
        <rFont val="方正仿宋_GBK"/>
        <family val="4"/>
        <charset val="134"/>
      </rPr>
      <t>淮阴区</t>
    </r>
  </si>
  <si>
    <r>
      <rPr>
        <sz val="11"/>
        <rFont val="方正仿宋_GBK"/>
        <family val="4"/>
        <charset val="134"/>
      </rPr>
      <t>清江浦区</t>
    </r>
    <phoneticPr fontId="1" type="noConversion"/>
  </si>
  <si>
    <r>
      <rPr>
        <sz val="11"/>
        <rFont val="方正仿宋_GBK"/>
        <family val="4"/>
        <charset val="134"/>
      </rPr>
      <t>洪泽区</t>
    </r>
  </si>
  <si>
    <r>
      <rPr>
        <sz val="11"/>
        <rFont val="方正仿宋_GBK"/>
        <family val="4"/>
        <charset val="134"/>
      </rPr>
      <t>淮安区</t>
    </r>
  </si>
  <si>
    <r>
      <rPr>
        <sz val="11"/>
        <rFont val="方正仿宋_GBK"/>
        <family val="4"/>
        <charset val="134"/>
      </rPr>
      <t>金湖县</t>
    </r>
  </si>
  <si>
    <r>
      <rPr>
        <sz val="11"/>
        <rFont val="方正仿宋_GBK"/>
        <family val="4"/>
        <charset val="134"/>
      </rPr>
      <t>涟水县</t>
    </r>
  </si>
  <si>
    <r>
      <rPr>
        <sz val="11"/>
        <rFont val="方正仿宋_GBK"/>
        <family val="4"/>
        <charset val="134"/>
      </rPr>
      <t>盱眙县</t>
    </r>
  </si>
  <si>
    <r>
      <rPr>
        <sz val="11"/>
        <rFont val="方正仿宋_GBK"/>
        <family val="4"/>
        <charset val="134"/>
      </rPr>
      <t>亭湖区</t>
    </r>
  </si>
  <si>
    <r>
      <rPr>
        <sz val="11"/>
        <rFont val="方正仿宋_GBK"/>
        <family val="4"/>
        <charset val="134"/>
      </rPr>
      <t>盐都区</t>
    </r>
  </si>
  <si>
    <r>
      <rPr>
        <sz val="11"/>
        <rFont val="方正仿宋_GBK"/>
        <family val="4"/>
        <charset val="134"/>
      </rPr>
      <t>大丰区</t>
    </r>
  </si>
  <si>
    <r>
      <rPr>
        <sz val="11"/>
        <rFont val="方正仿宋_GBK"/>
        <family val="4"/>
        <charset val="134"/>
      </rPr>
      <t>滨海县</t>
    </r>
  </si>
  <si>
    <r>
      <rPr>
        <sz val="11"/>
        <rFont val="方正仿宋_GBK"/>
        <family val="4"/>
        <charset val="134"/>
      </rPr>
      <t>东台市</t>
    </r>
  </si>
  <si>
    <r>
      <rPr>
        <sz val="11"/>
        <rFont val="方正仿宋_GBK"/>
        <family val="4"/>
        <charset val="134"/>
      </rPr>
      <t>阜宁县</t>
    </r>
  </si>
  <si>
    <r>
      <rPr>
        <sz val="11"/>
        <rFont val="方正仿宋_GBK"/>
        <family val="4"/>
        <charset val="134"/>
      </rPr>
      <t>建湖县</t>
    </r>
  </si>
  <si>
    <r>
      <rPr>
        <sz val="11"/>
        <rFont val="方正仿宋_GBK"/>
        <family val="4"/>
        <charset val="134"/>
      </rPr>
      <t>射阳县</t>
    </r>
  </si>
  <si>
    <r>
      <rPr>
        <sz val="11"/>
        <rFont val="方正仿宋_GBK"/>
        <family val="4"/>
        <charset val="134"/>
      </rPr>
      <t>响水县</t>
    </r>
  </si>
  <si>
    <r>
      <rPr>
        <sz val="11"/>
        <rFont val="方正仿宋_GBK"/>
        <family val="4"/>
        <charset val="134"/>
      </rPr>
      <t>扬州市</t>
    </r>
  </si>
  <si>
    <r>
      <rPr>
        <sz val="11"/>
        <rFont val="方正仿宋_GBK"/>
        <family val="4"/>
        <charset val="134"/>
      </rPr>
      <t>江都区</t>
    </r>
  </si>
  <si>
    <r>
      <rPr>
        <sz val="11"/>
        <rFont val="方正仿宋_GBK"/>
        <family val="4"/>
        <charset val="134"/>
      </rPr>
      <t>宝应县</t>
    </r>
  </si>
  <si>
    <r>
      <rPr>
        <sz val="11"/>
        <rFont val="方正仿宋_GBK"/>
        <family val="4"/>
        <charset val="134"/>
      </rPr>
      <t>高邮市</t>
    </r>
  </si>
  <si>
    <r>
      <rPr>
        <sz val="11"/>
        <rFont val="方正仿宋_GBK"/>
        <family val="4"/>
        <charset val="134"/>
      </rPr>
      <t>仪征市</t>
    </r>
  </si>
  <si>
    <r>
      <rPr>
        <sz val="11"/>
        <rFont val="方正仿宋_GBK"/>
        <family val="4"/>
        <charset val="134"/>
      </rPr>
      <t>镇江市</t>
    </r>
  </si>
  <si>
    <r>
      <rPr>
        <sz val="11"/>
        <rFont val="方正仿宋_GBK"/>
        <family val="4"/>
        <charset val="134"/>
      </rPr>
      <t>丹徒区</t>
    </r>
  </si>
  <si>
    <r>
      <rPr>
        <sz val="11"/>
        <rFont val="方正仿宋_GBK"/>
        <family val="4"/>
        <charset val="134"/>
      </rPr>
      <t>丹阳市</t>
    </r>
  </si>
  <si>
    <r>
      <rPr>
        <sz val="11"/>
        <rFont val="方正仿宋_GBK"/>
        <family val="4"/>
        <charset val="134"/>
      </rPr>
      <t>句容市</t>
    </r>
  </si>
  <si>
    <r>
      <rPr>
        <sz val="11"/>
        <rFont val="方正仿宋_GBK"/>
        <family val="4"/>
        <charset val="134"/>
      </rPr>
      <t>扬中市</t>
    </r>
  </si>
  <si>
    <r>
      <rPr>
        <sz val="11"/>
        <rFont val="方正仿宋_GBK"/>
        <family val="4"/>
        <charset val="134"/>
      </rPr>
      <t>泰州市</t>
    </r>
  </si>
  <si>
    <r>
      <rPr>
        <sz val="11"/>
        <rFont val="方正仿宋_GBK"/>
        <family val="4"/>
        <charset val="134"/>
      </rPr>
      <t>姜堰区</t>
    </r>
  </si>
  <si>
    <r>
      <rPr>
        <sz val="11"/>
        <rFont val="方正仿宋_GBK"/>
        <family val="4"/>
        <charset val="134"/>
      </rPr>
      <t>靖江市</t>
    </r>
  </si>
  <si>
    <r>
      <rPr>
        <sz val="11"/>
        <rFont val="方正仿宋_GBK"/>
        <family val="4"/>
        <charset val="134"/>
      </rPr>
      <t>泰兴市</t>
    </r>
  </si>
  <si>
    <r>
      <rPr>
        <sz val="11"/>
        <rFont val="方正仿宋_GBK"/>
        <family val="4"/>
        <charset val="134"/>
      </rPr>
      <t>兴化市</t>
    </r>
  </si>
  <si>
    <r>
      <rPr>
        <sz val="11"/>
        <rFont val="方正仿宋_GBK"/>
        <family val="4"/>
        <charset val="134"/>
      </rPr>
      <t>宿迁市</t>
    </r>
  </si>
  <si>
    <r>
      <rPr>
        <sz val="11"/>
        <rFont val="方正仿宋_GBK"/>
        <family val="4"/>
        <charset val="134"/>
      </rPr>
      <t>宿城区</t>
    </r>
  </si>
  <si>
    <r>
      <rPr>
        <sz val="11"/>
        <rFont val="方正仿宋_GBK"/>
        <family val="4"/>
        <charset val="134"/>
      </rPr>
      <t>宿豫区</t>
    </r>
  </si>
  <si>
    <r>
      <rPr>
        <sz val="11"/>
        <rFont val="方正仿宋_GBK"/>
        <family val="4"/>
        <charset val="134"/>
      </rPr>
      <t>沭阳县</t>
    </r>
  </si>
  <si>
    <r>
      <rPr>
        <sz val="11"/>
        <rFont val="方正仿宋_GBK"/>
        <family val="4"/>
        <charset val="134"/>
      </rPr>
      <t>泗洪县</t>
    </r>
  </si>
  <si>
    <r>
      <rPr>
        <sz val="11"/>
        <rFont val="方正仿宋_GBK"/>
        <family val="4"/>
        <charset val="134"/>
      </rPr>
      <t>泗阳县</t>
    </r>
  </si>
  <si>
    <r>
      <rPr>
        <sz val="11"/>
        <rFont val="方正仿宋_GBK"/>
        <family val="4"/>
        <charset val="134"/>
      </rPr>
      <t>吴江区</t>
    </r>
  </si>
  <si>
    <r>
      <rPr>
        <sz val="11"/>
        <rFont val="方正仿宋_GBK"/>
        <family val="4"/>
        <charset val="134"/>
      </rPr>
      <t>通州区</t>
    </r>
  </si>
  <si>
    <r>
      <rPr>
        <sz val="11"/>
        <rFont val="方正仿宋_GBK"/>
        <family val="4"/>
        <charset val="134"/>
      </rPr>
      <t>海门区</t>
    </r>
  </si>
  <si>
    <t>小计</t>
    <phoneticPr fontId="1" type="noConversion"/>
  </si>
  <si>
    <t>省级电视节目无线数字化覆盖运行维护费（含设备购置）</t>
    <phoneticPr fontId="1" type="noConversion"/>
  </si>
  <si>
    <t>盐城市</t>
  </si>
  <si>
    <t>盐城市</t>
    <phoneticPr fontId="1" type="noConversion"/>
  </si>
  <si>
    <t>省广电局</t>
    <phoneticPr fontId="1" type="noConversion"/>
  </si>
  <si>
    <t>省广电局监测台</t>
    <phoneticPr fontId="1" type="noConversion"/>
  </si>
  <si>
    <t>省广电总台</t>
    <phoneticPr fontId="1" type="noConversion"/>
  </si>
  <si>
    <t>省广电网络公司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</si>
</sst>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0_);[Red]\(0.00\)"/>
  </numFmts>
  <fonts count="16"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黑体"/>
      <family val="3"/>
      <charset val="134"/>
    </font>
    <font>
      <sz val="11"/>
      <name val="黑体"/>
      <family val="3"/>
      <charset val="134"/>
    </font>
    <font>
      <sz val="12"/>
      <name val="仿宋"/>
      <family val="3"/>
      <charset val="134"/>
    </font>
    <font>
      <sz val="18"/>
      <color theme="1"/>
      <name val="方正小标宋简体"/>
      <family val="4"/>
      <charset val="134"/>
    </font>
    <font>
      <sz val="12"/>
      <color indexed="8"/>
      <name val="黑体"/>
      <family val="3"/>
      <charset val="134"/>
    </font>
    <font>
      <sz val="11"/>
      <name val="方正仿宋_GBK"/>
      <family val="4"/>
      <charset val="134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8"/>
      <color theme="1"/>
      <name val="Times New Roman"/>
      <family val="1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76" fontId="5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Continuous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Continuous" vertical="center" wrapText="1"/>
    </xf>
    <xf numFmtId="0" fontId="5" fillId="0" borderId="4" xfId="0" applyFont="1" applyFill="1" applyBorder="1" applyAlignment="1">
      <alignment horizontal="centerContinuous"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Continuous" vertical="center" wrapText="1"/>
    </xf>
    <xf numFmtId="0" fontId="15" fillId="0" borderId="4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Continuous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topLeftCell="A40" workbookViewId="0">
      <selection activeCell="O60" sqref="O60"/>
    </sheetView>
  </sheetViews>
  <sheetFormatPr defaultRowHeight="15.75"/>
  <cols>
    <col min="1" max="1" width="3.625" style="16" customWidth="1"/>
    <col min="2" max="3" width="8.375" style="16" customWidth="1"/>
    <col min="4" max="8" width="9" style="13"/>
    <col min="9" max="9" width="7.75" style="13" customWidth="1"/>
    <col min="10" max="10" width="7.5" style="13" customWidth="1"/>
    <col min="11" max="16384" width="9" style="16"/>
  </cols>
  <sheetData>
    <row r="1" spans="1:10" ht="16.5">
      <c r="A1" s="11" t="s">
        <v>0</v>
      </c>
      <c r="B1" s="11"/>
      <c r="C1" s="12"/>
      <c r="E1" s="14"/>
      <c r="G1" s="14"/>
      <c r="J1" s="15"/>
    </row>
    <row r="2" spans="1:10" ht="57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6.5" thickBo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98.25" customHeight="1" thickTop="1">
      <c r="A4" s="17" t="s">
        <v>3</v>
      </c>
      <c r="B4" s="18" t="s">
        <v>4</v>
      </c>
      <c r="C4" s="18"/>
      <c r="D4" s="28" t="s">
        <v>93</v>
      </c>
      <c r="E4" s="19" t="s">
        <v>5</v>
      </c>
      <c r="F4" s="19" t="s">
        <v>6</v>
      </c>
      <c r="G4" s="19" t="s">
        <v>7</v>
      </c>
      <c r="H4" s="19" t="s">
        <v>8</v>
      </c>
      <c r="I4" s="20" t="s">
        <v>9</v>
      </c>
      <c r="J4" s="20" t="s">
        <v>10</v>
      </c>
    </row>
    <row r="5" spans="1:10">
      <c r="A5" s="21" t="s">
        <v>11</v>
      </c>
      <c r="B5" s="22"/>
      <c r="C5" s="22"/>
      <c r="D5" s="10">
        <f>SUM(D10+D17+D18+D19+D20+D24+D25+D26+D27+D28+D29+D33+D34+D37+D38+D39+D40+D41+D45+D46+D47+D48+D49+D53+D54+D55+D56+D62+D63+D64+D65+D70+D71+D72+D73+D74+D75+D76+D79+D80+D81+D82+D85+D86+D87+D88+D91+D92+D93+D94+D98+D99+D100+D101)</f>
        <v>1545.3000000000018</v>
      </c>
      <c r="E5" s="10">
        <f t="shared" ref="E5:J5" si="0">SUM(E10+E17+E18+E19+E20+E24+E25+E26+E27+E28+E29+E33+E34+E37+E38+E39+E40+E41+E45+E46+E47+E48+E49+E53+E54+E55+E56+E62+E63+E64+E65+E70+E71+E72+E73+E74+E75+E76+E79+E80+E81+E82+E85+E86+E87+E88+E91+E92+E93+E94+E98+E99+E100+E101)</f>
        <v>1250</v>
      </c>
      <c r="F5" s="10">
        <f t="shared" si="0"/>
        <v>1226.3</v>
      </c>
      <c r="G5" s="10">
        <f t="shared" si="0"/>
        <v>200</v>
      </c>
      <c r="H5" s="10">
        <f t="shared" si="0"/>
        <v>426.44000000000005</v>
      </c>
      <c r="I5" s="10">
        <f t="shared" si="0"/>
        <v>52</v>
      </c>
      <c r="J5" s="9">
        <f t="shared" si="0"/>
        <v>4700.0400000000009</v>
      </c>
    </row>
    <row r="6" spans="1:10" s="24" customFormat="1" ht="15">
      <c r="A6" s="4">
        <v>1</v>
      </c>
      <c r="B6" s="36" t="s">
        <v>12</v>
      </c>
      <c r="C6" s="29" t="s">
        <v>96</v>
      </c>
      <c r="D6" s="8">
        <v>1309.3</v>
      </c>
      <c r="E6" s="8"/>
      <c r="F6" s="8"/>
      <c r="G6" s="8"/>
      <c r="H6" s="8">
        <v>226</v>
      </c>
      <c r="I6" s="6"/>
      <c r="J6" s="6">
        <f>SUM(D6:I6)</f>
        <v>1535.3</v>
      </c>
    </row>
    <row r="7" spans="1:10" s="24" customFormat="1" ht="27">
      <c r="A7" s="4">
        <v>2</v>
      </c>
      <c r="B7" s="37"/>
      <c r="C7" s="30" t="s">
        <v>97</v>
      </c>
      <c r="D7" s="8"/>
      <c r="E7" s="8"/>
      <c r="F7" s="8"/>
      <c r="G7" s="8"/>
      <c r="H7" s="8"/>
      <c r="I7" s="6">
        <v>52</v>
      </c>
      <c r="J7" s="6">
        <f>SUM(D7:I7)</f>
        <v>52</v>
      </c>
    </row>
    <row r="8" spans="1:10" s="24" customFormat="1" ht="27">
      <c r="A8" s="4">
        <v>3</v>
      </c>
      <c r="B8" s="37"/>
      <c r="C8" s="30" t="s">
        <v>98</v>
      </c>
      <c r="D8" s="8">
        <v>7.8</v>
      </c>
      <c r="E8" s="8">
        <v>117</v>
      </c>
      <c r="F8" s="8"/>
      <c r="G8" s="8"/>
      <c r="H8" s="8"/>
      <c r="I8" s="6"/>
      <c r="J8" s="6">
        <f>SUM(D8:I8)</f>
        <v>124.8</v>
      </c>
    </row>
    <row r="9" spans="1:10" s="24" customFormat="1" ht="27">
      <c r="A9" s="4">
        <v>4</v>
      </c>
      <c r="B9" s="37"/>
      <c r="C9" s="30" t="s">
        <v>99</v>
      </c>
      <c r="D9" s="8"/>
      <c r="E9" s="8"/>
      <c r="F9" s="8"/>
      <c r="G9" s="8">
        <v>200</v>
      </c>
      <c r="H9" s="8"/>
      <c r="I9" s="6"/>
      <c r="J9" s="6">
        <f>SUM(D9:I9)</f>
        <v>200</v>
      </c>
    </row>
    <row r="10" spans="1:10" s="24" customFormat="1" ht="15">
      <c r="A10" s="23"/>
      <c r="B10" s="38"/>
      <c r="C10" s="26" t="s">
        <v>92</v>
      </c>
      <c r="D10" s="5">
        <f>SUM(D6:D9)</f>
        <v>1317.1</v>
      </c>
      <c r="E10" s="5">
        <f>SUM(E6:E9)</f>
        <v>117</v>
      </c>
      <c r="F10" s="5"/>
      <c r="G10" s="5">
        <f>SUM(G6:G9)</f>
        <v>200</v>
      </c>
      <c r="H10" s="5">
        <f>SUM(H6:H9)</f>
        <v>226</v>
      </c>
      <c r="I10" s="3">
        <f>SUM(I7:I9)</f>
        <v>52</v>
      </c>
      <c r="J10" s="3">
        <f>SUM(J6:J9)</f>
        <v>1912.1</v>
      </c>
    </row>
    <row r="11" spans="1:10" s="24" customFormat="1" ht="15">
      <c r="A11" s="4">
        <v>5</v>
      </c>
      <c r="B11" s="36" t="s">
        <v>13</v>
      </c>
      <c r="C11" s="7" t="s">
        <v>14</v>
      </c>
      <c r="D11" s="8">
        <v>1.6</v>
      </c>
      <c r="E11" s="8">
        <v>93</v>
      </c>
      <c r="F11" s="8"/>
      <c r="G11" s="8"/>
      <c r="H11" s="8"/>
      <c r="I11" s="6"/>
      <c r="J11" s="6">
        <f t="shared" ref="J11:J16" si="1">SUM(D11:I11)</f>
        <v>94.6</v>
      </c>
    </row>
    <row r="12" spans="1:10" s="24" customFormat="1" ht="15">
      <c r="A12" s="4">
        <v>7</v>
      </c>
      <c r="B12" s="37"/>
      <c r="C12" s="7" t="s">
        <v>15</v>
      </c>
      <c r="D12" s="8">
        <v>2.9</v>
      </c>
      <c r="E12" s="8"/>
      <c r="F12" s="8"/>
      <c r="G12" s="8"/>
      <c r="H12" s="8">
        <v>6.9</v>
      </c>
      <c r="I12" s="6"/>
      <c r="J12" s="6">
        <f t="shared" si="1"/>
        <v>9.8000000000000007</v>
      </c>
    </row>
    <row r="13" spans="1:10" s="24" customFormat="1" ht="15">
      <c r="A13" s="4">
        <v>8</v>
      </c>
      <c r="B13" s="37"/>
      <c r="C13" s="7" t="s">
        <v>16</v>
      </c>
      <c r="D13" s="8">
        <v>2.1</v>
      </c>
      <c r="E13" s="8"/>
      <c r="F13" s="8"/>
      <c r="G13" s="8"/>
      <c r="H13" s="8">
        <v>19.8</v>
      </c>
      <c r="I13" s="6"/>
      <c r="J13" s="6">
        <f t="shared" si="1"/>
        <v>21.900000000000002</v>
      </c>
    </row>
    <row r="14" spans="1:10" s="24" customFormat="1" ht="15">
      <c r="A14" s="4">
        <v>9</v>
      </c>
      <c r="B14" s="37"/>
      <c r="C14" s="7" t="s">
        <v>17</v>
      </c>
      <c r="D14" s="8">
        <v>3.9</v>
      </c>
      <c r="E14" s="8"/>
      <c r="F14" s="8"/>
      <c r="G14" s="8"/>
      <c r="H14" s="8">
        <v>9.1</v>
      </c>
      <c r="I14" s="6"/>
      <c r="J14" s="6">
        <f t="shared" si="1"/>
        <v>13</v>
      </c>
    </row>
    <row r="15" spans="1:10" s="24" customFormat="1" ht="15">
      <c r="A15" s="4">
        <v>10</v>
      </c>
      <c r="B15" s="37"/>
      <c r="C15" s="7" t="s">
        <v>18</v>
      </c>
      <c r="D15" s="8"/>
      <c r="E15" s="8"/>
      <c r="F15" s="8"/>
      <c r="G15" s="8"/>
      <c r="H15" s="8">
        <v>18.899999999999999</v>
      </c>
      <c r="I15" s="6"/>
      <c r="J15" s="6">
        <f t="shared" si="1"/>
        <v>18.899999999999999</v>
      </c>
    </row>
    <row r="16" spans="1:10" s="24" customFormat="1" ht="15">
      <c r="A16" s="4">
        <v>11</v>
      </c>
      <c r="B16" s="37"/>
      <c r="C16" s="7" t="s">
        <v>19</v>
      </c>
      <c r="D16" s="8">
        <v>3.9</v>
      </c>
      <c r="E16" s="8"/>
      <c r="F16" s="8"/>
      <c r="G16" s="8"/>
      <c r="H16" s="8">
        <v>12.5</v>
      </c>
      <c r="I16" s="6"/>
      <c r="J16" s="6">
        <f t="shared" si="1"/>
        <v>16.399999999999999</v>
      </c>
    </row>
    <row r="17" spans="1:10" s="24" customFormat="1" ht="15">
      <c r="A17" s="23"/>
      <c r="B17" s="38"/>
      <c r="C17" s="26" t="s">
        <v>92</v>
      </c>
      <c r="D17" s="5">
        <f>SUM(D11:D16)</f>
        <v>14.4</v>
      </c>
      <c r="E17" s="5">
        <f>SUM(E11:E16)</f>
        <v>93</v>
      </c>
      <c r="F17" s="5"/>
      <c r="G17" s="5"/>
      <c r="H17" s="5">
        <f>SUM(H11:H16)</f>
        <v>67.2</v>
      </c>
      <c r="I17" s="3"/>
      <c r="J17" s="3">
        <f>SUM(J11:J16)</f>
        <v>174.60000000000002</v>
      </c>
    </row>
    <row r="18" spans="1:10" s="24" customFormat="1" ht="15">
      <c r="A18" s="4">
        <v>12</v>
      </c>
      <c r="B18" s="25" t="s">
        <v>20</v>
      </c>
      <c r="C18" s="7" t="s">
        <v>14</v>
      </c>
      <c r="D18" s="8">
        <v>3.7</v>
      </c>
      <c r="E18" s="8">
        <v>52</v>
      </c>
      <c r="F18" s="8"/>
      <c r="G18" s="8"/>
      <c r="H18" s="8"/>
      <c r="I18" s="6"/>
      <c r="J18" s="3">
        <f>SUM(D18:I18)</f>
        <v>55.7</v>
      </c>
    </row>
    <row r="19" spans="1:10" s="24" customFormat="1" ht="15">
      <c r="A19" s="4">
        <v>13</v>
      </c>
      <c r="B19" s="32" t="s">
        <v>21</v>
      </c>
      <c r="C19" s="33"/>
      <c r="D19" s="8">
        <v>3.7</v>
      </c>
      <c r="E19" s="8">
        <v>23</v>
      </c>
      <c r="F19" s="8"/>
      <c r="G19" s="8"/>
      <c r="H19" s="8">
        <v>3.5</v>
      </c>
      <c r="I19" s="6"/>
      <c r="J19" s="3">
        <f>SUM(D19:I19)</f>
        <v>30.2</v>
      </c>
    </row>
    <row r="20" spans="1:10" s="24" customFormat="1" ht="15">
      <c r="A20" s="4">
        <v>14</v>
      </c>
      <c r="B20" s="32" t="s">
        <v>22</v>
      </c>
      <c r="C20" s="33"/>
      <c r="D20" s="8">
        <v>3.9</v>
      </c>
      <c r="E20" s="8"/>
      <c r="F20" s="8"/>
      <c r="G20" s="8"/>
      <c r="H20" s="8">
        <v>0.9</v>
      </c>
      <c r="I20" s="6"/>
      <c r="J20" s="3">
        <f>SUM(D20:I20)</f>
        <v>4.8</v>
      </c>
    </row>
    <row r="21" spans="1:10" s="24" customFormat="1" ht="15">
      <c r="A21" s="4">
        <v>15</v>
      </c>
      <c r="B21" s="36" t="s">
        <v>23</v>
      </c>
      <c r="C21" s="7" t="s">
        <v>14</v>
      </c>
      <c r="D21" s="8">
        <v>3.9</v>
      </c>
      <c r="E21" s="8">
        <v>87</v>
      </c>
      <c r="F21" s="8"/>
      <c r="G21" s="8"/>
      <c r="H21" s="8"/>
      <c r="I21" s="6"/>
      <c r="J21" s="6">
        <f>SUM(D21:H21)</f>
        <v>90.9</v>
      </c>
    </row>
    <row r="22" spans="1:10" s="24" customFormat="1" ht="15">
      <c r="A22" s="4">
        <v>16</v>
      </c>
      <c r="B22" s="37"/>
      <c r="C22" s="7" t="s">
        <v>24</v>
      </c>
      <c r="D22" s="8"/>
      <c r="E22" s="8"/>
      <c r="F22" s="8">
        <v>21.6</v>
      </c>
      <c r="G22" s="8"/>
      <c r="H22" s="8">
        <v>2.4</v>
      </c>
      <c r="I22" s="6"/>
      <c r="J22" s="6">
        <f>SUM(D22:I22)</f>
        <v>24</v>
      </c>
    </row>
    <row r="23" spans="1:10" s="24" customFormat="1" ht="15">
      <c r="A23" s="4">
        <v>17</v>
      </c>
      <c r="B23" s="37"/>
      <c r="C23" s="7" t="s">
        <v>25</v>
      </c>
      <c r="D23" s="8">
        <v>2.1</v>
      </c>
      <c r="E23" s="8"/>
      <c r="F23" s="8">
        <v>6.7</v>
      </c>
      <c r="G23" s="8"/>
      <c r="H23" s="8"/>
      <c r="I23" s="6"/>
      <c r="J23" s="6">
        <f>SUM(D23:I23)</f>
        <v>8.8000000000000007</v>
      </c>
    </row>
    <row r="24" spans="1:10" s="24" customFormat="1" ht="15">
      <c r="A24" s="23"/>
      <c r="B24" s="38"/>
      <c r="C24" s="26" t="s">
        <v>92</v>
      </c>
      <c r="D24" s="5">
        <f>SUM(D21:D23)</f>
        <v>6</v>
      </c>
      <c r="E24" s="5">
        <f>SUM(E21:E23)</f>
        <v>87</v>
      </c>
      <c r="F24" s="5">
        <f>SUM(F21:F23)</f>
        <v>28.3</v>
      </c>
      <c r="G24" s="5"/>
      <c r="H24" s="5">
        <f>SUM(H21:H23)</f>
        <v>2.4</v>
      </c>
      <c r="I24" s="3"/>
      <c r="J24" s="3">
        <f>SUM(J21:J23)</f>
        <v>123.7</v>
      </c>
    </row>
    <row r="25" spans="1:10" s="24" customFormat="1" ht="15">
      <c r="A25" s="4">
        <v>18</v>
      </c>
      <c r="B25" s="32" t="s">
        <v>26</v>
      </c>
      <c r="C25" s="33"/>
      <c r="D25" s="8">
        <v>3.9</v>
      </c>
      <c r="E25" s="8">
        <v>21</v>
      </c>
      <c r="F25" s="8">
        <v>34.700000000000003</v>
      </c>
      <c r="G25" s="8"/>
      <c r="H25" s="8">
        <v>1.2</v>
      </c>
      <c r="I25" s="6"/>
      <c r="J25" s="3">
        <f>SUM(D25:I25)</f>
        <v>60.800000000000004</v>
      </c>
    </row>
    <row r="26" spans="1:10" s="24" customFormat="1" ht="15">
      <c r="A26" s="4">
        <v>19</v>
      </c>
      <c r="B26" s="32" t="s">
        <v>27</v>
      </c>
      <c r="C26" s="33"/>
      <c r="D26" s="8">
        <v>2.9</v>
      </c>
      <c r="E26" s="8"/>
      <c r="F26" s="8">
        <v>31.7</v>
      </c>
      <c r="G26" s="8"/>
      <c r="H26" s="8">
        <v>16.2</v>
      </c>
      <c r="I26" s="6"/>
      <c r="J26" s="3">
        <f>SUM(D26:I26)</f>
        <v>50.8</v>
      </c>
    </row>
    <row r="27" spans="1:10" s="24" customFormat="1" ht="15">
      <c r="A27" s="4">
        <v>20</v>
      </c>
      <c r="B27" s="32" t="s">
        <v>28</v>
      </c>
      <c r="C27" s="33"/>
      <c r="D27" s="8">
        <v>3.9</v>
      </c>
      <c r="E27" s="8"/>
      <c r="F27" s="8">
        <v>61.8</v>
      </c>
      <c r="G27" s="8"/>
      <c r="H27" s="8">
        <v>1.8</v>
      </c>
      <c r="I27" s="6"/>
      <c r="J27" s="3">
        <f>SUM(D27:I27)</f>
        <v>67.5</v>
      </c>
    </row>
    <row r="28" spans="1:10" s="24" customFormat="1" ht="15">
      <c r="A28" s="4">
        <v>21</v>
      </c>
      <c r="B28" s="32" t="s">
        <v>29</v>
      </c>
      <c r="C28" s="33"/>
      <c r="D28" s="8">
        <v>3.9</v>
      </c>
      <c r="E28" s="8"/>
      <c r="F28" s="8">
        <v>35.700000000000003</v>
      </c>
      <c r="G28" s="8"/>
      <c r="H28" s="8">
        <v>2.2000000000000002</v>
      </c>
      <c r="I28" s="8"/>
      <c r="J28" s="3">
        <f>SUM(D28:I28)</f>
        <v>41.800000000000004</v>
      </c>
    </row>
    <row r="29" spans="1:10" s="24" customFormat="1" ht="15">
      <c r="A29" s="4">
        <v>22</v>
      </c>
      <c r="B29" s="32" t="s">
        <v>30</v>
      </c>
      <c r="C29" s="33"/>
      <c r="D29" s="8">
        <v>3.9</v>
      </c>
      <c r="E29" s="8"/>
      <c r="F29" s="8">
        <v>48.8</v>
      </c>
      <c r="G29" s="8"/>
      <c r="H29" s="8">
        <v>5.3</v>
      </c>
      <c r="I29" s="8"/>
      <c r="J29" s="3">
        <f>SUM(D29:I29)</f>
        <v>57.999999999999993</v>
      </c>
    </row>
    <row r="30" spans="1:10" s="24" customFormat="1" ht="15">
      <c r="A30" s="4">
        <v>23</v>
      </c>
      <c r="B30" s="36" t="s">
        <v>31</v>
      </c>
      <c r="C30" s="7" t="s">
        <v>14</v>
      </c>
      <c r="D30" s="8">
        <v>3.9</v>
      </c>
      <c r="E30" s="8">
        <v>62</v>
      </c>
      <c r="F30" s="8"/>
      <c r="G30" s="8"/>
      <c r="H30" s="8"/>
      <c r="I30" s="6"/>
      <c r="J30" s="6">
        <f>SUM(D30:H30)</f>
        <v>65.900000000000006</v>
      </c>
    </row>
    <row r="31" spans="1:10" s="24" customFormat="1" ht="15">
      <c r="A31" s="4">
        <v>24</v>
      </c>
      <c r="B31" s="37"/>
      <c r="C31" s="7" t="s">
        <v>32</v>
      </c>
      <c r="D31" s="8"/>
      <c r="E31" s="8"/>
      <c r="F31" s="8"/>
      <c r="G31" s="8"/>
      <c r="H31" s="8">
        <v>0.9</v>
      </c>
      <c r="I31" s="8"/>
      <c r="J31" s="6">
        <f>SUM(D31:I31)</f>
        <v>0.9</v>
      </c>
    </row>
    <row r="32" spans="1:10" s="24" customFormat="1" ht="15">
      <c r="A32" s="4">
        <v>25</v>
      </c>
      <c r="B32" s="37"/>
      <c r="C32" s="7" t="s">
        <v>33</v>
      </c>
      <c r="D32" s="8">
        <v>2.9</v>
      </c>
      <c r="E32" s="8"/>
      <c r="F32" s="8"/>
      <c r="G32" s="8"/>
      <c r="H32" s="8">
        <v>0.5</v>
      </c>
      <c r="I32" s="8"/>
      <c r="J32" s="6">
        <f>SUM(D32:I32)</f>
        <v>3.4</v>
      </c>
    </row>
    <row r="33" spans="1:10" s="24" customFormat="1" ht="15">
      <c r="A33" s="23"/>
      <c r="B33" s="38"/>
      <c r="C33" s="26" t="s">
        <v>92</v>
      </c>
      <c r="D33" s="5">
        <f>SUM(D30:D32)</f>
        <v>6.8</v>
      </c>
      <c r="E33" s="5">
        <f>SUM(E30:E32)</f>
        <v>62</v>
      </c>
      <c r="F33" s="5"/>
      <c r="G33" s="5"/>
      <c r="H33" s="5">
        <f>SUM(H30:H32)</f>
        <v>1.4</v>
      </c>
      <c r="I33" s="3"/>
      <c r="J33" s="3">
        <f>SUM(J30:J32)</f>
        <v>70.200000000000017</v>
      </c>
    </row>
    <row r="34" spans="1:10" s="24" customFormat="1" ht="15">
      <c r="A34" s="4">
        <v>26</v>
      </c>
      <c r="B34" s="32" t="s">
        <v>34</v>
      </c>
      <c r="C34" s="33"/>
      <c r="D34" s="8">
        <v>2.9</v>
      </c>
      <c r="E34" s="8"/>
      <c r="F34" s="8"/>
      <c r="G34" s="8"/>
      <c r="H34" s="8">
        <v>1.04</v>
      </c>
      <c r="I34" s="6"/>
      <c r="J34" s="3">
        <f t="shared" ref="J34:J36" si="2">SUM(D34:I34)</f>
        <v>3.94</v>
      </c>
    </row>
    <row r="35" spans="1:10" s="24" customFormat="1" ht="15">
      <c r="A35" s="4">
        <v>27</v>
      </c>
      <c r="B35" s="36" t="s">
        <v>35</v>
      </c>
      <c r="C35" s="7" t="s">
        <v>14</v>
      </c>
      <c r="D35" s="8">
        <v>3.9</v>
      </c>
      <c r="E35" s="8">
        <v>64</v>
      </c>
      <c r="F35" s="8"/>
      <c r="G35" s="8"/>
      <c r="H35" s="8"/>
      <c r="I35" s="8"/>
      <c r="J35" s="6">
        <f>SUM(D35:I35)</f>
        <v>67.900000000000006</v>
      </c>
    </row>
    <row r="36" spans="1:10" s="24" customFormat="1" ht="15">
      <c r="A36" s="4">
        <v>28</v>
      </c>
      <c r="B36" s="37"/>
      <c r="C36" s="7" t="s">
        <v>89</v>
      </c>
      <c r="D36" s="8">
        <v>2.9</v>
      </c>
      <c r="E36" s="8"/>
      <c r="F36" s="8"/>
      <c r="G36" s="8"/>
      <c r="H36" s="8">
        <v>0.6</v>
      </c>
      <c r="I36" s="8"/>
      <c r="J36" s="6">
        <f t="shared" si="2"/>
        <v>3.5</v>
      </c>
    </row>
    <row r="37" spans="1:10" s="24" customFormat="1" ht="15">
      <c r="A37" s="23"/>
      <c r="B37" s="38"/>
      <c r="C37" s="27" t="s">
        <v>92</v>
      </c>
      <c r="D37" s="5">
        <f>SUM(D35:D36)</f>
        <v>6.8</v>
      </c>
      <c r="E37" s="5">
        <f>SUM(E35:E36)</f>
        <v>64</v>
      </c>
      <c r="F37" s="5"/>
      <c r="G37" s="5"/>
      <c r="H37" s="5">
        <f>SUM(H35:H36)</f>
        <v>0.6</v>
      </c>
      <c r="I37" s="3"/>
      <c r="J37" s="3">
        <f>SUM(J35:J36)</f>
        <v>71.400000000000006</v>
      </c>
    </row>
    <row r="38" spans="1:10" s="24" customFormat="1" ht="15">
      <c r="A38" s="4">
        <v>29</v>
      </c>
      <c r="B38" s="32" t="s">
        <v>36</v>
      </c>
      <c r="C38" s="33"/>
      <c r="D38" s="8">
        <v>3.9</v>
      </c>
      <c r="E38" s="8">
        <v>21</v>
      </c>
      <c r="F38" s="8"/>
      <c r="G38" s="8"/>
      <c r="H38" s="8">
        <v>1</v>
      </c>
      <c r="I38" s="8"/>
      <c r="J38" s="3">
        <f t="shared" ref="J38:J44" si="3">SUM(D38:I38)</f>
        <v>25.9</v>
      </c>
    </row>
    <row r="39" spans="1:10" s="24" customFormat="1" ht="15">
      <c r="A39" s="4">
        <v>30</v>
      </c>
      <c r="B39" s="32" t="s">
        <v>37</v>
      </c>
      <c r="C39" s="33"/>
      <c r="D39" s="8">
        <v>3.9</v>
      </c>
      <c r="E39" s="8"/>
      <c r="F39" s="8"/>
      <c r="G39" s="8"/>
      <c r="H39" s="8">
        <v>0.1</v>
      </c>
      <c r="I39" s="8"/>
      <c r="J39" s="3">
        <f t="shared" si="3"/>
        <v>4</v>
      </c>
    </row>
    <row r="40" spans="1:10" s="24" customFormat="1" ht="15">
      <c r="A40" s="4">
        <v>31</v>
      </c>
      <c r="B40" s="32" t="s">
        <v>38</v>
      </c>
      <c r="C40" s="33"/>
      <c r="D40" s="8">
        <v>2.9</v>
      </c>
      <c r="E40" s="8"/>
      <c r="F40" s="8"/>
      <c r="G40" s="8"/>
      <c r="H40" s="8"/>
      <c r="I40" s="8"/>
      <c r="J40" s="3">
        <f t="shared" si="3"/>
        <v>2.9</v>
      </c>
    </row>
    <row r="41" spans="1:10" s="24" customFormat="1" ht="15">
      <c r="A41" s="4">
        <v>32</v>
      </c>
      <c r="B41" s="32" t="s">
        <v>39</v>
      </c>
      <c r="C41" s="33"/>
      <c r="D41" s="8">
        <v>2.1</v>
      </c>
      <c r="E41" s="8">
        <v>26</v>
      </c>
      <c r="F41" s="8"/>
      <c r="G41" s="8"/>
      <c r="H41" s="8">
        <v>5.9</v>
      </c>
      <c r="I41" s="8"/>
      <c r="J41" s="3">
        <f t="shared" si="3"/>
        <v>34</v>
      </c>
    </row>
    <row r="42" spans="1:10" s="24" customFormat="1" ht="15">
      <c r="A42" s="4">
        <v>33</v>
      </c>
      <c r="B42" s="36" t="s">
        <v>40</v>
      </c>
      <c r="C42" s="7" t="s">
        <v>14</v>
      </c>
      <c r="D42" s="8">
        <v>3.9</v>
      </c>
      <c r="E42" s="8">
        <v>154</v>
      </c>
      <c r="F42" s="8"/>
      <c r="G42" s="8"/>
      <c r="H42" s="8"/>
      <c r="I42" s="8"/>
      <c r="J42" s="6">
        <f t="shared" si="3"/>
        <v>157.9</v>
      </c>
    </row>
    <row r="43" spans="1:10" s="24" customFormat="1" ht="15">
      <c r="A43" s="4">
        <v>34</v>
      </c>
      <c r="B43" s="37"/>
      <c r="C43" s="7" t="s">
        <v>90</v>
      </c>
      <c r="D43" s="8">
        <v>4.5</v>
      </c>
      <c r="E43" s="8"/>
      <c r="F43" s="8"/>
      <c r="G43" s="8"/>
      <c r="H43" s="8"/>
      <c r="I43" s="8"/>
      <c r="J43" s="6">
        <f t="shared" si="3"/>
        <v>4.5</v>
      </c>
    </row>
    <row r="44" spans="1:10" s="24" customFormat="1" ht="15">
      <c r="A44" s="4">
        <v>35</v>
      </c>
      <c r="B44" s="37"/>
      <c r="C44" s="7" t="s">
        <v>91</v>
      </c>
      <c r="D44" s="8">
        <v>2.1</v>
      </c>
      <c r="E44" s="8"/>
      <c r="F44" s="8"/>
      <c r="G44" s="8"/>
      <c r="H44" s="8">
        <v>2.9</v>
      </c>
      <c r="I44" s="8"/>
      <c r="J44" s="6">
        <f t="shared" si="3"/>
        <v>5</v>
      </c>
    </row>
    <row r="45" spans="1:10" s="24" customFormat="1" ht="15">
      <c r="A45" s="23"/>
      <c r="B45" s="38"/>
      <c r="C45" s="27" t="s">
        <v>92</v>
      </c>
      <c r="D45" s="5">
        <f>SUM(D42:D44)</f>
        <v>10.5</v>
      </c>
      <c r="E45" s="5">
        <f>SUM(E42:E44)</f>
        <v>154</v>
      </c>
      <c r="F45" s="5"/>
      <c r="G45" s="5"/>
      <c r="H45" s="5">
        <f>SUM(H42:H44)</f>
        <v>2.9</v>
      </c>
      <c r="I45" s="3"/>
      <c r="J45" s="3">
        <f>SUM(J42:J44)</f>
        <v>167.4</v>
      </c>
    </row>
    <row r="46" spans="1:10" s="24" customFormat="1" ht="15">
      <c r="A46" s="4">
        <v>36</v>
      </c>
      <c r="B46" s="32" t="s">
        <v>41</v>
      </c>
      <c r="C46" s="33"/>
      <c r="D46" s="8">
        <v>2.8</v>
      </c>
      <c r="E46" s="8"/>
      <c r="F46" s="8"/>
      <c r="G46" s="8"/>
      <c r="H46" s="8">
        <v>4.8</v>
      </c>
      <c r="I46" s="8"/>
      <c r="J46" s="3">
        <f t="shared" ref="J46:J52" si="4">SUM(D46:I46)</f>
        <v>7.6</v>
      </c>
    </row>
    <row r="47" spans="1:10" s="24" customFormat="1" ht="15">
      <c r="A47" s="4">
        <v>37</v>
      </c>
      <c r="B47" s="32" t="s">
        <v>42</v>
      </c>
      <c r="C47" s="33"/>
      <c r="D47" s="8">
        <v>3.9</v>
      </c>
      <c r="E47" s="8"/>
      <c r="F47" s="8"/>
      <c r="G47" s="8"/>
      <c r="H47" s="8">
        <v>0.1</v>
      </c>
      <c r="I47" s="8"/>
      <c r="J47" s="3">
        <f t="shared" si="4"/>
        <v>4</v>
      </c>
    </row>
    <row r="48" spans="1:10" s="24" customFormat="1" ht="15">
      <c r="A48" s="4">
        <v>38</v>
      </c>
      <c r="B48" s="32" t="s">
        <v>43</v>
      </c>
      <c r="C48" s="33"/>
      <c r="D48" s="8">
        <v>3.9</v>
      </c>
      <c r="E48" s="8"/>
      <c r="F48" s="8">
        <v>24.7</v>
      </c>
      <c r="G48" s="8"/>
      <c r="H48" s="8">
        <v>0.3</v>
      </c>
      <c r="I48" s="8"/>
      <c r="J48" s="3">
        <f t="shared" si="4"/>
        <v>28.9</v>
      </c>
    </row>
    <row r="49" spans="1:10" s="24" customFormat="1" ht="15">
      <c r="A49" s="4">
        <v>39</v>
      </c>
      <c r="B49" s="32" t="s">
        <v>44</v>
      </c>
      <c r="C49" s="33"/>
      <c r="D49" s="8">
        <v>2.1</v>
      </c>
      <c r="E49" s="8"/>
      <c r="F49" s="8">
        <v>26.7</v>
      </c>
      <c r="G49" s="8"/>
      <c r="H49" s="8">
        <v>3.4</v>
      </c>
      <c r="I49" s="8"/>
      <c r="J49" s="3">
        <f t="shared" si="4"/>
        <v>32.200000000000003</v>
      </c>
    </row>
    <row r="50" spans="1:10" s="24" customFormat="1" ht="15" customHeight="1">
      <c r="A50" s="4">
        <v>40</v>
      </c>
      <c r="B50" s="36" t="s">
        <v>45</v>
      </c>
      <c r="C50" s="7" t="s">
        <v>14</v>
      </c>
      <c r="D50" s="8">
        <v>6.2</v>
      </c>
      <c r="E50" s="8">
        <v>81</v>
      </c>
      <c r="F50" s="8"/>
      <c r="G50" s="8"/>
      <c r="H50" s="8"/>
      <c r="I50" s="8"/>
      <c r="J50" s="6">
        <f t="shared" si="4"/>
        <v>87.2</v>
      </c>
    </row>
    <row r="51" spans="1:10" s="24" customFormat="1" ht="15">
      <c r="A51" s="4">
        <v>41</v>
      </c>
      <c r="B51" s="37"/>
      <c r="C51" s="7" t="s">
        <v>46</v>
      </c>
      <c r="D51" s="8"/>
      <c r="E51" s="8"/>
      <c r="F51" s="8">
        <v>6.2</v>
      </c>
      <c r="G51" s="8"/>
      <c r="H51" s="8"/>
      <c r="I51" s="8"/>
      <c r="J51" s="6">
        <f t="shared" si="4"/>
        <v>6.2</v>
      </c>
    </row>
    <row r="52" spans="1:10" s="24" customFormat="1" ht="15">
      <c r="A52" s="4">
        <v>42</v>
      </c>
      <c r="B52" s="37"/>
      <c r="C52" s="7" t="s">
        <v>47</v>
      </c>
      <c r="D52" s="8">
        <v>2.1</v>
      </c>
      <c r="E52" s="8"/>
      <c r="F52" s="8">
        <v>45</v>
      </c>
      <c r="G52" s="8"/>
      <c r="H52" s="8">
        <v>1.8</v>
      </c>
      <c r="I52" s="8"/>
      <c r="J52" s="6">
        <f t="shared" si="4"/>
        <v>48.9</v>
      </c>
    </row>
    <row r="53" spans="1:10" s="24" customFormat="1" ht="15">
      <c r="A53" s="23"/>
      <c r="B53" s="38"/>
      <c r="C53" s="27" t="s">
        <v>92</v>
      </c>
      <c r="D53" s="5">
        <f>SUM(D50:D52)</f>
        <v>8.3000000000000007</v>
      </c>
      <c r="E53" s="5">
        <f>SUM(E50:E52)</f>
        <v>81</v>
      </c>
      <c r="F53" s="5">
        <f>SUM(F50:F52)</f>
        <v>51.2</v>
      </c>
      <c r="G53" s="5"/>
      <c r="H53" s="5">
        <f>SUM(H50:H52)</f>
        <v>1.8</v>
      </c>
      <c r="I53" s="3"/>
      <c r="J53" s="3">
        <f>SUM(J50:J52)</f>
        <v>142.30000000000001</v>
      </c>
    </row>
    <row r="54" spans="1:10" s="24" customFormat="1" ht="15">
      <c r="A54" s="4">
        <v>43</v>
      </c>
      <c r="B54" s="32" t="s">
        <v>48</v>
      </c>
      <c r="C54" s="33"/>
      <c r="D54" s="8">
        <v>2.9</v>
      </c>
      <c r="E54" s="8"/>
      <c r="F54" s="8">
        <v>35.299999999999997</v>
      </c>
      <c r="G54" s="8"/>
      <c r="H54" s="8">
        <v>0.1</v>
      </c>
      <c r="I54" s="8"/>
      <c r="J54" s="3">
        <f t="shared" ref="J54:J60" si="5">SUM(D54:I54)</f>
        <v>38.299999999999997</v>
      </c>
    </row>
    <row r="55" spans="1:10" s="24" customFormat="1" ht="15">
      <c r="A55" s="4">
        <v>44</v>
      </c>
      <c r="B55" s="32" t="s">
        <v>49</v>
      </c>
      <c r="C55" s="33"/>
      <c r="D55" s="8">
        <v>3.9</v>
      </c>
      <c r="E55" s="8"/>
      <c r="F55" s="8">
        <v>22.5</v>
      </c>
      <c r="G55" s="8"/>
      <c r="H55" s="8">
        <v>0.1</v>
      </c>
      <c r="I55" s="8"/>
      <c r="J55" s="3">
        <f t="shared" si="5"/>
        <v>26.5</v>
      </c>
    </row>
    <row r="56" spans="1:10" s="24" customFormat="1" ht="15">
      <c r="A56" s="4">
        <v>45</v>
      </c>
      <c r="B56" s="32" t="s">
        <v>50</v>
      </c>
      <c r="C56" s="33"/>
      <c r="D56" s="8"/>
      <c r="E56" s="8"/>
      <c r="F56" s="8">
        <v>19.2</v>
      </c>
      <c r="G56" s="8"/>
      <c r="H56" s="8">
        <v>2.7</v>
      </c>
      <c r="I56" s="8"/>
      <c r="J56" s="3">
        <f t="shared" si="5"/>
        <v>21.9</v>
      </c>
    </row>
    <row r="57" spans="1:10" s="24" customFormat="1" ht="15">
      <c r="A57" s="4">
        <v>46</v>
      </c>
      <c r="B57" s="36" t="s">
        <v>51</v>
      </c>
      <c r="C57" s="7" t="s">
        <v>14</v>
      </c>
      <c r="D57" s="8">
        <v>3.9</v>
      </c>
      <c r="E57" s="8">
        <v>92</v>
      </c>
      <c r="F57" s="8"/>
      <c r="G57" s="8"/>
      <c r="H57" s="8"/>
      <c r="I57" s="8"/>
      <c r="J57" s="6">
        <f t="shared" si="5"/>
        <v>95.9</v>
      </c>
    </row>
    <row r="58" spans="1:10" s="24" customFormat="1" ht="15">
      <c r="A58" s="4">
        <v>47</v>
      </c>
      <c r="B58" s="37"/>
      <c r="C58" s="7" t="s">
        <v>52</v>
      </c>
      <c r="D58" s="8"/>
      <c r="E58" s="8"/>
      <c r="F58" s="8">
        <v>27.8</v>
      </c>
      <c r="G58" s="8"/>
      <c r="H58" s="8">
        <v>0.1</v>
      </c>
      <c r="I58" s="8"/>
      <c r="J58" s="6">
        <f t="shared" si="5"/>
        <v>27.900000000000002</v>
      </c>
    </row>
    <row r="59" spans="1:10" s="24" customFormat="1" ht="15">
      <c r="A59" s="4">
        <v>48</v>
      </c>
      <c r="B59" s="37"/>
      <c r="C59" s="7" t="s">
        <v>53</v>
      </c>
      <c r="D59" s="8"/>
      <c r="E59" s="8"/>
      <c r="F59" s="8">
        <v>5.3</v>
      </c>
      <c r="G59" s="8"/>
      <c r="H59" s="8"/>
      <c r="I59" s="8"/>
      <c r="J59" s="6">
        <f t="shared" si="5"/>
        <v>5.3</v>
      </c>
    </row>
    <row r="60" spans="1:10" s="24" customFormat="1" ht="15">
      <c r="A60" s="4">
        <v>49</v>
      </c>
      <c r="B60" s="37"/>
      <c r="C60" s="7" t="s">
        <v>54</v>
      </c>
      <c r="D60" s="8">
        <v>2.8</v>
      </c>
      <c r="E60" s="8">
        <v>21</v>
      </c>
      <c r="F60" s="8">
        <v>10.199999999999999</v>
      </c>
      <c r="G60" s="8"/>
      <c r="H60" s="8"/>
      <c r="I60" s="8"/>
      <c r="J60" s="6">
        <f t="shared" si="5"/>
        <v>34</v>
      </c>
    </row>
    <row r="61" spans="1:10" s="24" customFormat="1" ht="15">
      <c r="A61" s="4">
        <v>50</v>
      </c>
      <c r="B61" s="37"/>
      <c r="C61" s="7" t="s">
        <v>55</v>
      </c>
      <c r="D61" s="8"/>
      <c r="E61" s="8"/>
      <c r="F61" s="8">
        <v>54.4</v>
      </c>
      <c r="G61" s="8"/>
      <c r="H61" s="8">
        <v>2.6</v>
      </c>
      <c r="I61" s="8"/>
      <c r="J61" s="6">
        <f>SUM(D61:H61)</f>
        <v>57</v>
      </c>
    </row>
    <row r="62" spans="1:10" s="24" customFormat="1" ht="15">
      <c r="A62" s="23"/>
      <c r="B62" s="38"/>
      <c r="C62" s="27" t="s">
        <v>92</v>
      </c>
      <c r="D62" s="5">
        <f>SUM(D57:D61)</f>
        <v>6.6999999999999993</v>
      </c>
      <c r="E62" s="5">
        <f>SUM(E57:E61)</f>
        <v>113</v>
      </c>
      <c r="F62" s="5">
        <f>SUM(F57:F61)</f>
        <v>97.699999999999989</v>
      </c>
      <c r="G62" s="5"/>
      <c r="H62" s="5">
        <f>SUM(H57:H61)</f>
        <v>2.7</v>
      </c>
      <c r="I62" s="3"/>
      <c r="J62" s="3">
        <f>SUM(J57:J61)</f>
        <v>220.10000000000002</v>
      </c>
    </row>
    <row r="63" spans="1:10" s="24" customFormat="1" ht="15">
      <c r="A63" s="4">
        <v>51</v>
      </c>
      <c r="B63" s="32" t="s">
        <v>56</v>
      </c>
      <c r="C63" s="33"/>
      <c r="D63" s="8">
        <v>3.9</v>
      </c>
      <c r="E63" s="8"/>
      <c r="F63" s="8">
        <v>6.8</v>
      </c>
      <c r="G63" s="8"/>
      <c r="H63" s="8">
        <v>0.1</v>
      </c>
      <c r="I63" s="8"/>
      <c r="J63" s="3">
        <f t="shared" ref="J63:J69" si="6">SUM(D63:I63)</f>
        <v>10.799999999999999</v>
      </c>
    </row>
    <row r="64" spans="1:10" s="24" customFormat="1" ht="15">
      <c r="A64" s="4">
        <v>52</v>
      </c>
      <c r="B64" s="32" t="s">
        <v>57</v>
      </c>
      <c r="C64" s="33"/>
      <c r="D64" s="8">
        <v>3.7</v>
      </c>
      <c r="E64" s="8"/>
      <c r="F64" s="8">
        <v>40.299999999999997</v>
      </c>
      <c r="G64" s="8"/>
      <c r="H64" s="8">
        <v>2.4</v>
      </c>
      <c r="I64" s="8"/>
      <c r="J64" s="3">
        <f t="shared" si="6"/>
        <v>46.4</v>
      </c>
    </row>
    <row r="65" spans="1:10" s="24" customFormat="1" ht="15">
      <c r="A65" s="4">
        <v>53</v>
      </c>
      <c r="B65" s="32" t="s">
        <v>58</v>
      </c>
      <c r="C65" s="33"/>
      <c r="D65" s="8">
        <v>3.9</v>
      </c>
      <c r="E65" s="8"/>
      <c r="F65" s="8">
        <v>14.5</v>
      </c>
      <c r="G65" s="8"/>
      <c r="H65" s="8">
        <v>0.2</v>
      </c>
      <c r="I65" s="8"/>
      <c r="J65" s="3">
        <f t="shared" si="6"/>
        <v>18.599999999999998</v>
      </c>
    </row>
    <row r="66" spans="1:10" s="24" customFormat="1" ht="15">
      <c r="A66" s="4">
        <v>54</v>
      </c>
      <c r="B66" s="31" t="s">
        <v>94</v>
      </c>
      <c r="C66" s="7" t="s">
        <v>14</v>
      </c>
      <c r="D66" s="8">
        <v>3.9</v>
      </c>
      <c r="E66" s="8">
        <v>90</v>
      </c>
      <c r="F66" s="8"/>
      <c r="G66" s="8"/>
      <c r="H66" s="8"/>
      <c r="I66" s="8"/>
      <c r="J66" s="6">
        <f t="shared" si="6"/>
        <v>93.9</v>
      </c>
    </row>
    <row r="67" spans="1:10" s="24" customFormat="1" ht="15">
      <c r="A67" s="4">
        <v>55</v>
      </c>
      <c r="B67" s="31"/>
      <c r="C67" s="7" t="s">
        <v>59</v>
      </c>
      <c r="D67" s="8"/>
      <c r="E67" s="8"/>
      <c r="F67" s="8">
        <v>8.5</v>
      </c>
      <c r="G67" s="8"/>
      <c r="H67" s="8"/>
      <c r="I67" s="8"/>
      <c r="J67" s="6">
        <f t="shared" si="6"/>
        <v>8.5</v>
      </c>
    </row>
    <row r="68" spans="1:10" s="24" customFormat="1" ht="15">
      <c r="A68" s="4">
        <v>56</v>
      </c>
      <c r="B68" s="31"/>
      <c r="C68" s="7" t="s">
        <v>60</v>
      </c>
      <c r="D68" s="8"/>
      <c r="E68" s="8"/>
      <c r="F68" s="8">
        <v>11.2</v>
      </c>
      <c r="G68" s="8"/>
      <c r="H68" s="8">
        <v>3.9</v>
      </c>
      <c r="I68" s="8"/>
      <c r="J68" s="6">
        <f t="shared" si="6"/>
        <v>15.1</v>
      </c>
    </row>
    <row r="69" spans="1:10" s="24" customFormat="1" ht="15">
      <c r="A69" s="4">
        <v>57</v>
      </c>
      <c r="B69" s="31" t="s">
        <v>95</v>
      </c>
      <c r="C69" s="7" t="s">
        <v>61</v>
      </c>
      <c r="D69" s="8">
        <v>2.8</v>
      </c>
      <c r="E69" s="8"/>
      <c r="F69" s="8">
        <v>16.3</v>
      </c>
      <c r="G69" s="8"/>
      <c r="H69" s="8">
        <v>2</v>
      </c>
      <c r="I69" s="8"/>
      <c r="J69" s="6">
        <f t="shared" si="6"/>
        <v>21.1</v>
      </c>
    </row>
    <row r="70" spans="1:10" s="24" customFormat="1" ht="15">
      <c r="A70" s="23"/>
      <c r="B70" s="31"/>
      <c r="C70" s="27" t="s">
        <v>92</v>
      </c>
      <c r="D70" s="5">
        <f>SUM(D66:D69)</f>
        <v>6.6999999999999993</v>
      </c>
      <c r="E70" s="5">
        <f>SUM(E66:E69)</f>
        <v>90</v>
      </c>
      <c r="F70" s="5">
        <f>SUM(F66:F69)</f>
        <v>36</v>
      </c>
      <c r="G70" s="5"/>
      <c r="H70" s="5">
        <f>SUM(H66:H69)</f>
        <v>5.9</v>
      </c>
      <c r="I70" s="3"/>
      <c r="J70" s="3">
        <f>SUM(J66:J69)</f>
        <v>138.6</v>
      </c>
    </row>
    <row r="71" spans="1:10" s="24" customFormat="1" ht="15">
      <c r="A71" s="4">
        <v>58</v>
      </c>
      <c r="B71" s="32" t="s">
        <v>62</v>
      </c>
      <c r="C71" s="33"/>
      <c r="D71" s="8">
        <v>3.9</v>
      </c>
      <c r="E71" s="8">
        <v>21</v>
      </c>
      <c r="F71" s="8">
        <v>49.7</v>
      </c>
      <c r="G71" s="8"/>
      <c r="H71" s="8">
        <v>2.9</v>
      </c>
      <c r="I71" s="8"/>
      <c r="J71" s="3">
        <f t="shared" ref="J71:J78" si="7">SUM(D71:I71)</f>
        <v>77.5</v>
      </c>
    </row>
    <row r="72" spans="1:10" s="24" customFormat="1" ht="15">
      <c r="A72" s="4">
        <v>59</v>
      </c>
      <c r="B72" s="32" t="s">
        <v>63</v>
      </c>
      <c r="C72" s="33"/>
      <c r="D72" s="8">
        <v>6</v>
      </c>
      <c r="E72" s="8">
        <v>31</v>
      </c>
      <c r="F72" s="8">
        <v>30.4</v>
      </c>
      <c r="G72" s="8"/>
      <c r="H72" s="8">
        <v>1.1000000000000001</v>
      </c>
      <c r="I72" s="8"/>
      <c r="J72" s="3">
        <f t="shared" si="7"/>
        <v>68.5</v>
      </c>
    </row>
    <row r="73" spans="1:10" s="24" customFormat="1" ht="15">
      <c r="A73" s="4">
        <v>60</v>
      </c>
      <c r="B73" s="32" t="s">
        <v>64</v>
      </c>
      <c r="C73" s="33"/>
      <c r="D73" s="8">
        <v>2.9</v>
      </c>
      <c r="E73" s="8"/>
      <c r="F73" s="8">
        <v>32.200000000000003</v>
      </c>
      <c r="G73" s="8"/>
      <c r="H73" s="8">
        <v>1.3</v>
      </c>
      <c r="I73" s="8"/>
      <c r="J73" s="3">
        <f t="shared" si="7"/>
        <v>36.4</v>
      </c>
    </row>
    <row r="74" spans="1:10" s="24" customFormat="1" ht="15">
      <c r="A74" s="4">
        <v>61</v>
      </c>
      <c r="B74" s="32" t="s">
        <v>65</v>
      </c>
      <c r="C74" s="33"/>
      <c r="D74" s="8">
        <v>3.9</v>
      </c>
      <c r="E74" s="8"/>
      <c r="F74" s="8">
        <v>21.8</v>
      </c>
      <c r="G74" s="8"/>
      <c r="H74" s="8">
        <v>0.8</v>
      </c>
      <c r="I74" s="8"/>
      <c r="J74" s="3">
        <f t="shared" si="7"/>
        <v>26.5</v>
      </c>
    </row>
    <row r="75" spans="1:10" s="24" customFormat="1" ht="15">
      <c r="A75" s="4">
        <v>62</v>
      </c>
      <c r="B75" s="32" t="s">
        <v>66</v>
      </c>
      <c r="C75" s="33"/>
      <c r="D75" s="8">
        <v>3.9</v>
      </c>
      <c r="E75" s="8"/>
      <c r="F75" s="8">
        <v>28.1</v>
      </c>
      <c r="G75" s="8"/>
      <c r="H75" s="8">
        <v>0.4</v>
      </c>
      <c r="I75" s="8"/>
      <c r="J75" s="3">
        <f t="shared" si="7"/>
        <v>32.4</v>
      </c>
    </row>
    <row r="76" spans="1:10" s="24" customFormat="1" ht="15">
      <c r="A76" s="4">
        <v>63</v>
      </c>
      <c r="B76" s="32" t="s">
        <v>67</v>
      </c>
      <c r="C76" s="33"/>
      <c r="D76" s="8">
        <v>2.1</v>
      </c>
      <c r="E76" s="8"/>
      <c r="F76" s="8">
        <v>26.1</v>
      </c>
      <c r="G76" s="8"/>
      <c r="H76" s="8">
        <v>0.6</v>
      </c>
      <c r="I76" s="8"/>
      <c r="J76" s="3">
        <f t="shared" si="7"/>
        <v>28.800000000000004</v>
      </c>
    </row>
    <row r="77" spans="1:10" s="24" customFormat="1" ht="15">
      <c r="A77" s="4">
        <v>64</v>
      </c>
      <c r="B77" s="36" t="s">
        <v>68</v>
      </c>
      <c r="C77" s="7" t="s">
        <v>14</v>
      </c>
      <c r="D77" s="8">
        <v>3.9</v>
      </c>
      <c r="E77" s="8">
        <v>64</v>
      </c>
      <c r="F77" s="8"/>
      <c r="G77" s="8"/>
      <c r="H77" s="8"/>
      <c r="I77" s="8"/>
      <c r="J77" s="6">
        <f t="shared" si="7"/>
        <v>67.900000000000006</v>
      </c>
    </row>
    <row r="78" spans="1:10" s="24" customFormat="1" ht="15">
      <c r="A78" s="4">
        <v>65</v>
      </c>
      <c r="B78" s="37"/>
      <c r="C78" s="7" t="s">
        <v>69</v>
      </c>
      <c r="D78" s="8">
        <v>1.6</v>
      </c>
      <c r="E78" s="8"/>
      <c r="F78" s="8"/>
      <c r="G78" s="8"/>
      <c r="H78" s="8">
        <v>1.6</v>
      </c>
      <c r="I78" s="8"/>
      <c r="J78" s="6">
        <f t="shared" si="7"/>
        <v>3.2</v>
      </c>
    </row>
    <row r="79" spans="1:10" s="24" customFormat="1" ht="15">
      <c r="A79" s="23"/>
      <c r="B79" s="38"/>
      <c r="C79" s="27" t="s">
        <v>92</v>
      </c>
      <c r="D79" s="5">
        <f>SUM(D77:D78)</f>
        <v>5.5</v>
      </c>
      <c r="E79" s="5">
        <f>SUM(E77:E78)</f>
        <v>64</v>
      </c>
      <c r="F79" s="5"/>
      <c r="G79" s="5"/>
      <c r="H79" s="5">
        <f>SUM(H77:H78)</f>
        <v>1.6</v>
      </c>
      <c r="I79" s="3"/>
      <c r="J79" s="3">
        <f>SUM(J77:J78)</f>
        <v>71.100000000000009</v>
      </c>
    </row>
    <row r="80" spans="1:10" s="24" customFormat="1" ht="15">
      <c r="A80" s="4">
        <v>66</v>
      </c>
      <c r="B80" s="32" t="s">
        <v>70</v>
      </c>
      <c r="C80" s="33"/>
      <c r="D80" s="8">
        <v>3.9</v>
      </c>
      <c r="E80" s="8"/>
      <c r="F80" s="8">
        <v>25.2</v>
      </c>
      <c r="G80" s="8"/>
      <c r="H80" s="8">
        <v>13</v>
      </c>
      <c r="I80" s="8"/>
      <c r="J80" s="3">
        <f>SUM(D80:I80)</f>
        <v>42.099999999999994</v>
      </c>
    </row>
    <row r="81" spans="1:10" s="24" customFormat="1" ht="15">
      <c r="A81" s="4">
        <v>67</v>
      </c>
      <c r="B81" s="32" t="s">
        <v>71</v>
      </c>
      <c r="C81" s="33"/>
      <c r="D81" s="8">
        <v>3.9</v>
      </c>
      <c r="E81" s="8"/>
      <c r="F81" s="8">
        <v>10.9</v>
      </c>
      <c r="G81" s="8"/>
      <c r="H81" s="8">
        <v>3.1</v>
      </c>
      <c r="I81" s="8"/>
      <c r="J81" s="3">
        <f>SUM(D81:I81)</f>
        <v>17.900000000000002</v>
      </c>
    </row>
    <row r="82" spans="1:10" s="24" customFormat="1" ht="15">
      <c r="A82" s="4">
        <v>68</v>
      </c>
      <c r="B82" s="32" t="s">
        <v>72</v>
      </c>
      <c r="C82" s="33"/>
      <c r="D82" s="8">
        <v>1.6</v>
      </c>
      <c r="E82" s="8">
        <v>41</v>
      </c>
      <c r="F82" s="8">
        <v>16.100000000000001</v>
      </c>
      <c r="G82" s="8"/>
      <c r="H82" s="8">
        <v>15.9</v>
      </c>
      <c r="I82" s="8"/>
      <c r="J82" s="3">
        <f>SUM(D82:I82)</f>
        <v>74.600000000000009</v>
      </c>
    </row>
    <row r="83" spans="1:10" s="24" customFormat="1" ht="15">
      <c r="A83" s="4">
        <v>69</v>
      </c>
      <c r="B83" s="36" t="s">
        <v>73</v>
      </c>
      <c r="C83" s="7" t="s">
        <v>14</v>
      </c>
      <c r="D83" s="8">
        <v>3.9</v>
      </c>
      <c r="E83" s="8">
        <v>52</v>
      </c>
      <c r="F83" s="8"/>
      <c r="G83" s="8"/>
      <c r="H83" s="8"/>
      <c r="I83" s="8"/>
      <c r="J83" s="6">
        <f>SUM(D83:I83)</f>
        <v>55.9</v>
      </c>
    </row>
    <row r="84" spans="1:10" s="24" customFormat="1" ht="15">
      <c r="A84" s="4">
        <v>70</v>
      </c>
      <c r="B84" s="37"/>
      <c r="C84" s="7" t="s">
        <v>74</v>
      </c>
      <c r="D84" s="8"/>
      <c r="E84" s="8"/>
      <c r="F84" s="8"/>
      <c r="G84" s="8"/>
      <c r="H84" s="8">
        <v>0.1</v>
      </c>
      <c r="I84" s="8"/>
      <c r="J84" s="6">
        <f>SUM(D84:I84)</f>
        <v>0.1</v>
      </c>
    </row>
    <row r="85" spans="1:10" s="24" customFormat="1" ht="15">
      <c r="A85" s="23"/>
      <c r="B85" s="38"/>
      <c r="C85" s="27" t="s">
        <v>92</v>
      </c>
      <c r="D85" s="5">
        <f>SUM(D83:D84)</f>
        <v>3.9</v>
      </c>
      <c r="E85" s="5">
        <f>SUM(E83:E84)</f>
        <v>52</v>
      </c>
      <c r="F85" s="5"/>
      <c r="G85" s="5"/>
      <c r="H85" s="5">
        <f>SUM(H83:H84)</f>
        <v>0.1</v>
      </c>
      <c r="I85" s="3"/>
      <c r="J85" s="3">
        <f>SUM(J83:J84)</f>
        <v>56</v>
      </c>
    </row>
    <row r="86" spans="1:10" s="24" customFormat="1" ht="15">
      <c r="A86" s="4">
        <v>71</v>
      </c>
      <c r="B86" s="32" t="s">
        <v>75</v>
      </c>
      <c r="C86" s="33"/>
      <c r="D86" s="8">
        <v>1.6</v>
      </c>
      <c r="E86" s="8"/>
      <c r="F86" s="8"/>
      <c r="G86" s="8"/>
      <c r="H86" s="8"/>
      <c r="I86" s="8"/>
      <c r="J86" s="3">
        <f t="shared" ref="J86:J90" si="8">SUM(D86:I86)</f>
        <v>1.6</v>
      </c>
    </row>
    <row r="87" spans="1:10" s="24" customFormat="1" ht="15">
      <c r="A87" s="4">
        <v>72</v>
      </c>
      <c r="B87" s="32" t="s">
        <v>76</v>
      </c>
      <c r="C87" s="33"/>
      <c r="D87" s="8">
        <v>3.5</v>
      </c>
      <c r="E87" s="8"/>
      <c r="F87" s="8">
        <v>9.4</v>
      </c>
      <c r="G87" s="8"/>
      <c r="H87" s="8"/>
      <c r="I87" s="8"/>
      <c r="J87" s="3">
        <f t="shared" si="8"/>
        <v>12.9</v>
      </c>
    </row>
    <row r="88" spans="1:10" s="24" customFormat="1" ht="15">
      <c r="A88" s="4">
        <v>73</v>
      </c>
      <c r="B88" s="32" t="s">
        <v>77</v>
      </c>
      <c r="C88" s="33"/>
      <c r="D88" s="8">
        <v>2.1</v>
      </c>
      <c r="E88" s="8"/>
      <c r="F88" s="8"/>
      <c r="G88" s="8"/>
      <c r="H88" s="8"/>
      <c r="I88" s="8"/>
      <c r="J88" s="3">
        <f t="shared" si="8"/>
        <v>2.1</v>
      </c>
    </row>
    <row r="89" spans="1:10" s="24" customFormat="1" ht="15">
      <c r="A89" s="4">
        <v>74</v>
      </c>
      <c r="B89" s="36" t="s">
        <v>78</v>
      </c>
      <c r="C89" s="7" t="s">
        <v>14</v>
      </c>
      <c r="D89" s="8">
        <v>3.7</v>
      </c>
      <c r="E89" s="8">
        <v>37</v>
      </c>
      <c r="F89" s="8"/>
      <c r="G89" s="8"/>
      <c r="H89" s="8"/>
      <c r="I89" s="8"/>
      <c r="J89" s="6">
        <f t="shared" si="8"/>
        <v>40.700000000000003</v>
      </c>
    </row>
    <row r="90" spans="1:10" s="24" customFormat="1" ht="15">
      <c r="A90" s="4">
        <v>75</v>
      </c>
      <c r="B90" s="37"/>
      <c r="C90" s="7" t="s">
        <v>79</v>
      </c>
      <c r="D90" s="8">
        <v>2.1</v>
      </c>
      <c r="E90" s="8"/>
      <c r="F90" s="8"/>
      <c r="G90" s="8"/>
      <c r="H90" s="8">
        <v>2.2999999999999998</v>
      </c>
      <c r="I90" s="8"/>
      <c r="J90" s="6">
        <f t="shared" si="8"/>
        <v>4.4000000000000004</v>
      </c>
    </row>
    <row r="91" spans="1:10" s="24" customFormat="1" ht="15">
      <c r="A91" s="23"/>
      <c r="B91" s="38"/>
      <c r="C91" s="27" t="s">
        <v>92</v>
      </c>
      <c r="D91" s="5">
        <f>SUM(D89:D90)</f>
        <v>5.8000000000000007</v>
      </c>
      <c r="E91" s="5">
        <f>SUM(E89:E90)</f>
        <v>37</v>
      </c>
      <c r="F91" s="5"/>
      <c r="G91" s="5"/>
      <c r="H91" s="5">
        <f>SUM(H89:H90)</f>
        <v>2.2999999999999998</v>
      </c>
      <c r="I91" s="3"/>
      <c r="J91" s="3">
        <f>SUM(J89:J90)</f>
        <v>45.1</v>
      </c>
    </row>
    <row r="92" spans="1:10" s="24" customFormat="1" ht="15">
      <c r="A92" s="4">
        <v>76</v>
      </c>
      <c r="B92" s="32" t="s">
        <v>80</v>
      </c>
      <c r="C92" s="33"/>
      <c r="D92" s="8">
        <v>3.9</v>
      </c>
      <c r="E92" s="8"/>
      <c r="F92" s="8"/>
      <c r="G92" s="8"/>
      <c r="H92" s="8">
        <v>2.4</v>
      </c>
      <c r="I92" s="8"/>
      <c r="J92" s="3">
        <f t="shared" ref="J92:J97" si="9">SUM(D92:I92)</f>
        <v>6.3</v>
      </c>
    </row>
    <row r="93" spans="1:10" s="24" customFormat="1" ht="15">
      <c r="A93" s="4">
        <v>77</v>
      </c>
      <c r="B93" s="32" t="s">
        <v>81</v>
      </c>
      <c r="C93" s="33"/>
      <c r="D93" s="8">
        <v>5.8</v>
      </c>
      <c r="E93" s="8"/>
      <c r="F93" s="8">
        <v>39.299999999999997</v>
      </c>
      <c r="G93" s="8"/>
      <c r="H93" s="8">
        <v>5.4</v>
      </c>
      <c r="I93" s="8"/>
      <c r="J93" s="3">
        <f t="shared" si="9"/>
        <v>50.499999999999993</v>
      </c>
    </row>
    <row r="94" spans="1:10" s="24" customFormat="1" ht="15">
      <c r="A94" s="4">
        <v>78</v>
      </c>
      <c r="B94" s="32" t="s">
        <v>82</v>
      </c>
      <c r="C94" s="33"/>
      <c r="D94" s="8">
        <v>3.9</v>
      </c>
      <c r="E94" s="8"/>
      <c r="F94" s="8">
        <v>52.5</v>
      </c>
      <c r="G94" s="8"/>
      <c r="H94" s="8"/>
      <c r="I94" s="8"/>
      <c r="J94" s="3">
        <f t="shared" si="9"/>
        <v>56.4</v>
      </c>
    </row>
    <row r="95" spans="1:10" s="24" customFormat="1" ht="15">
      <c r="A95" s="4">
        <v>79</v>
      </c>
      <c r="B95" s="36" t="s">
        <v>83</v>
      </c>
      <c r="C95" s="7" t="s">
        <v>14</v>
      </c>
      <c r="D95" s="8">
        <v>3.7</v>
      </c>
      <c r="E95" s="8"/>
      <c r="F95" s="8"/>
      <c r="G95" s="8"/>
      <c r="H95" s="8"/>
      <c r="I95" s="8"/>
      <c r="J95" s="6">
        <f t="shared" si="9"/>
        <v>3.7</v>
      </c>
    </row>
    <row r="96" spans="1:10" s="24" customFormat="1" ht="15">
      <c r="A96" s="4">
        <v>80</v>
      </c>
      <c r="B96" s="37"/>
      <c r="C96" s="7" t="s">
        <v>84</v>
      </c>
      <c r="D96" s="8"/>
      <c r="E96" s="8"/>
      <c r="F96" s="8">
        <v>17.100000000000001</v>
      </c>
      <c r="G96" s="8"/>
      <c r="H96" s="8"/>
      <c r="I96" s="8"/>
      <c r="J96" s="6">
        <f t="shared" si="9"/>
        <v>17.100000000000001</v>
      </c>
    </row>
    <row r="97" spans="1:10" s="24" customFormat="1" ht="15">
      <c r="A97" s="4">
        <v>81</v>
      </c>
      <c r="B97" s="37"/>
      <c r="C97" s="7" t="s">
        <v>85</v>
      </c>
      <c r="D97" s="8"/>
      <c r="E97" s="8"/>
      <c r="F97" s="8">
        <v>18.5</v>
      </c>
      <c r="G97" s="8"/>
      <c r="H97" s="8">
        <v>1.1000000000000001</v>
      </c>
      <c r="I97" s="8"/>
      <c r="J97" s="6">
        <f t="shared" si="9"/>
        <v>19.600000000000001</v>
      </c>
    </row>
    <row r="98" spans="1:10" s="24" customFormat="1" ht="15">
      <c r="A98" s="23"/>
      <c r="B98" s="38"/>
      <c r="C98" s="26" t="s">
        <v>92</v>
      </c>
      <c r="D98" s="5">
        <f>SUM(D95:D97)</f>
        <v>3.7</v>
      </c>
      <c r="E98" s="5"/>
      <c r="F98" s="5">
        <f>SUM(F95:F97)</f>
        <v>35.6</v>
      </c>
      <c r="G98" s="5"/>
      <c r="H98" s="5">
        <f>SUM(H95:H97)</f>
        <v>1.1000000000000001</v>
      </c>
      <c r="I98" s="3"/>
      <c r="J98" s="3">
        <f>SUM(J95:J97)</f>
        <v>40.400000000000006</v>
      </c>
    </row>
    <row r="99" spans="1:10" s="24" customFormat="1" ht="15">
      <c r="A99" s="4">
        <v>82</v>
      </c>
      <c r="B99" s="32" t="s">
        <v>86</v>
      </c>
      <c r="C99" s="33"/>
      <c r="D99" s="8">
        <v>3.9</v>
      </c>
      <c r="E99" s="8"/>
      <c r="F99" s="8">
        <v>102.6</v>
      </c>
      <c r="G99" s="8"/>
      <c r="H99" s="8">
        <v>4</v>
      </c>
      <c r="I99" s="8"/>
      <c r="J99" s="3">
        <f>SUM(D99:I99)</f>
        <v>110.5</v>
      </c>
    </row>
    <row r="100" spans="1:10" s="24" customFormat="1" ht="15">
      <c r="A100" s="4">
        <v>83</v>
      </c>
      <c r="B100" s="32" t="s">
        <v>87</v>
      </c>
      <c r="C100" s="33"/>
      <c r="D100" s="8">
        <v>6</v>
      </c>
      <c r="E100" s="8"/>
      <c r="F100" s="8">
        <v>74.7</v>
      </c>
      <c r="G100" s="8"/>
      <c r="H100" s="8">
        <v>3.6</v>
      </c>
      <c r="I100" s="8"/>
      <c r="J100" s="3">
        <f>SUM(D100:I100)</f>
        <v>84.3</v>
      </c>
    </row>
    <row r="101" spans="1:10" s="24" customFormat="1" thickBot="1">
      <c r="A101" s="2">
        <v>84</v>
      </c>
      <c r="B101" s="39" t="s">
        <v>88</v>
      </c>
      <c r="C101" s="40"/>
      <c r="D101" s="2">
        <v>3.8</v>
      </c>
      <c r="E101" s="2"/>
      <c r="F101" s="2">
        <v>55.8</v>
      </c>
      <c r="G101" s="2"/>
      <c r="H101" s="2">
        <v>2.6</v>
      </c>
      <c r="I101" s="2"/>
      <c r="J101" s="1">
        <f>SUM(D101:I101)</f>
        <v>62.199999999999996</v>
      </c>
    </row>
    <row r="102" spans="1:10" ht="16.5" thickTop="1"/>
  </sheetData>
  <mergeCells count="56">
    <mergeCell ref="B87:C87"/>
    <mergeCell ref="B89:B91"/>
    <mergeCell ref="B95:B98"/>
    <mergeCell ref="B42:B45"/>
    <mergeCell ref="B50:B53"/>
    <mergeCell ref="B57:B62"/>
    <mergeCell ref="B77:B79"/>
    <mergeCell ref="B63:C63"/>
    <mergeCell ref="B64:C64"/>
    <mergeCell ref="B65:C65"/>
    <mergeCell ref="B72:C72"/>
    <mergeCell ref="B73:C73"/>
    <mergeCell ref="B74:C74"/>
    <mergeCell ref="B75:C75"/>
    <mergeCell ref="B76:C76"/>
    <mergeCell ref="B48:C48"/>
    <mergeCell ref="B99:C99"/>
    <mergeCell ref="B100:C100"/>
    <mergeCell ref="B101:C101"/>
    <mergeCell ref="B88:C88"/>
    <mergeCell ref="B92:C92"/>
    <mergeCell ref="B93:C93"/>
    <mergeCell ref="B94:C94"/>
    <mergeCell ref="B81:C81"/>
    <mergeCell ref="B82:C82"/>
    <mergeCell ref="B83:B85"/>
    <mergeCell ref="B71:C71"/>
    <mergeCell ref="B86:C86"/>
    <mergeCell ref="B41:C41"/>
    <mergeCell ref="B46:C46"/>
    <mergeCell ref="B30:B33"/>
    <mergeCell ref="B35:B37"/>
    <mergeCell ref="B80:C80"/>
    <mergeCell ref="B49:C49"/>
    <mergeCell ref="B54:C54"/>
    <mergeCell ref="B34:C34"/>
    <mergeCell ref="B38:C38"/>
    <mergeCell ref="B39:C39"/>
    <mergeCell ref="B40:C40"/>
    <mergeCell ref="B28:C28"/>
    <mergeCell ref="B66:B68"/>
    <mergeCell ref="B69:B70"/>
    <mergeCell ref="B20:C20"/>
    <mergeCell ref="B25:C25"/>
    <mergeCell ref="A2:J2"/>
    <mergeCell ref="A3:J3"/>
    <mergeCell ref="B19:C19"/>
    <mergeCell ref="B6:B10"/>
    <mergeCell ref="B11:B17"/>
    <mergeCell ref="B21:B24"/>
    <mergeCell ref="B55:C55"/>
    <mergeCell ref="B56:C56"/>
    <mergeCell ref="B26:C26"/>
    <mergeCell ref="B27:C27"/>
    <mergeCell ref="B47:C47"/>
    <mergeCell ref="B29:C2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附件1汇总表</vt:lpstr>
      <vt:lpstr>附件1汇总表!Print_Titles</vt:lpstr>
    </vt:vector>
  </TitlesOfParts>
  <Company>Micorosoft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ju05</cp:lastModifiedBy>
  <cp:lastPrinted>2021-03-31T07:29:18Z</cp:lastPrinted>
  <dcterms:created xsi:type="dcterms:W3CDTF">2021-03-05T07:29:12Z</dcterms:created>
  <dcterms:modified xsi:type="dcterms:W3CDTF">2021-04-06T01:38:53Z</dcterms:modified>
</cp:coreProperties>
</file>