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1苏财报批和申报\广电\"/>
    </mc:Choice>
  </mc:AlternateContent>
  <bookViews>
    <workbookView xWindow="14115" yWindow="1455" windowWidth="20730" windowHeight="10455" activeTab="3"/>
  </bookViews>
  <sheets>
    <sheet name="附件2-1无线数字化运维" sheetId="17" r:id="rId1"/>
    <sheet name="附件2-2中波台" sheetId="13" r:id="rId2"/>
    <sheet name="附件2-3低保看电视" sheetId="15" r:id="rId3"/>
    <sheet name="附件2-4共享平台" sheetId="14" r:id="rId4"/>
  </sheets>
  <definedNames>
    <definedName name="_xlnm.Print_Titles" localSheetId="0">'附件2-1无线数字化运维'!$2:$4</definedName>
    <definedName name="_xlnm.Print_Titles" localSheetId="2">'附件2-3低保看电视'!$2:$4</definedName>
    <definedName name="_xlnm.Print_Titles" localSheetId="3">'附件2-4共享平台'!$2:$4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5" l="1"/>
  <c r="I5" i="17"/>
  <c r="I22" i="17"/>
  <c r="I85" i="17" l="1"/>
  <c r="I75" i="17"/>
  <c r="I64" i="17"/>
  <c r="I58" i="17"/>
  <c r="I53" i="17"/>
  <c r="I44" i="17"/>
  <c r="I34" i="17"/>
  <c r="I30" i="17"/>
  <c r="I15" i="17"/>
  <c r="E48" i="15" l="1"/>
  <c r="I9" i="17" l="1"/>
  <c r="E33" i="15" l="1"/>
  <c r="E18" i="15"/>
  <c r="E8" i="15"/>
  <c r="G26" i="13" l="1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E5" i="13"/>
  <c r="D5" i="13"/>
  <c r="G5" i="13" s="1"/>
  <c r="E5" i="15" l="1"/>
  <c r="E44" i="14"/>
  <c r="D44" i="14"/>
  <c r="E38" i="14"/>
  <c r="D38" i="14"/>
  <c r="E21" i="14"/>
  <c r="D21" i="14"/>
  <c r="D7" i="14"/>
  <c r="E7" i="14"/>
  <c r="E5" i="14" l="1"/>
</calcChain>
</file>

<file path=xl/sharedStrings.xml><?xml version="1.0" encoding="utf-8"?>
<sst xmlns="http://schemas.openxmlformats.org/spreadsheetml/2006/main" count="572" uniqueCount="440">
  <si>
    <t>序号</t>
  </si>
  <si>
    <t>DS-21</t>
  </si>
  <si>
    <t>地区</t>
    <phoneticPr fontId="2" type="noConversion"/>
  </si>
  <si>
    <t>农村低保户收看有线电视补助金额</t>
    <phoneticPr fontId="4" type="noConversion"/>
  </si>
  <si>
    <r>
      <rPr>
        <sz val="10"/>
        <rFont val="黑体"/>
        <family val="3"/>
        <charset val="134"/>
      </rPr>
      <t>序号</t>
    </r>
  </si>
  <si>
    <r>
      <rPr>
        <sz val="10"/>
        <rFont val="黑体"/>
        <family val="3"/>
        <charset val="134"/>
      </rPr>
      <t>地区</t>
    </r>
    <phoneticPr fontId="2" type="noConversion"/>
  </si>
  <si>
    <r>
      <rPr>
        <sz val="10"/>
        <rFont val="黑体"/>
        <family val="3"/>
        <charset val="134"/>
      </rPr>
      <t>单位</t>
    </r>
    <phoneticPr fontId="2" type="noConversion"/>
  </si>
  <si>
    <r>
      <rPr>
        <sz val="10"/>
        <rFont val="宋体"/>
        <family val="3"/>
        <charset val="134"/>
      </rPr>
      <t>单位：万元</t>
    </r>
    <phoneticPr fontId="2" type="noConversion"/>
  </si>
  <si>
    <t>扬州市</t>
    <phoneticPr fontId="2" type="noConversion"/>
  </si>
  <si>
    <r>
      <rPr>
        <b/>
        <sz val="10"/>
        <color theme="1"/>
        <rFont val="宋体"/>
        <family val="3"/>
        <charset val="134"/>
      </rPr>
      <t>合计</t>
    </r>
    <phoneticPr fontId="4" type="noConversion"/>
  </si>
  <si>
    <r>
      <rPr>
        <sz val="10"/>
        <color theme="1"/>
        <rFont val="宋体"/>
        <family val="3"/>
        <charset val="134"/>
      </rPr>
      <t>省直</t>
    </r>
    <phoneticPr fontId="2" type="noConversion"/>
  </si>
  <si>
    <r>
      <rPr>
        <sz val="10"/>
        <color theme="1"/>
        <rFont val="宋体"/>
        <family val="3"/>
        <charset val="134"/>
      </rPr>
      <t>广播电视局</t>
    </r>
    <phoneticPr fontId="4" type="noConversion"/>
  </si>
  <si>
    <r>
      <rPr>
        <sz val="10"/>
        <color theme="1"/>
        <rFont val="宋体"/>
        <family val="3"/>
        <charset val="134"/>
      </rPr>
      <t>南京市</t>
    </r>
    <phoneticPr fontId="2" type="noConversion"/>
  </si>
  <si>
    <r>
      <rPr>
        <b/>
        <sz val="10"/>
        <color theme="1"/>
        <rFont val="宋体"/>
        <family val="3"/>
        <charset val="134"/>
      </rPr>
      <t>小计</t>
    </r>
    <phoneticPr fontId="2" type="noConversion"/>
  </si>
  <si>
    <r>
      <rPr>
        <sz val="10"/>
        <color theme="1"/>
        <rFont val="宋体"/>
        <family val="3"/>
        <charset val="134"/>
      </rPr>
      <t>浦口区广播电视台</t>
    </r>
    <phoneticPr fontId="4" type="noConversion"/>
  </si>
  <si>
    <r>
      <rPr>
        <sz val="10"/>
        <color theme="1"/>
        <rFont val="宋体"/>
        <family val="3"/>
        <charset val="134"/>
      </rPr>
      <t>江宁区广播电视台</t>
    </r>
    <phoneticPr fontId="4" type="noConversion"/>
  </si>
  <si>
    <r>
      <rPr>
        <sz val="10"/>
        <color theme="1"/>
        <rFont val="宋体"/>
        <family val="3"/>
        <charset val="134"/>
      </rPr>
      <t>六合区广播电视台</t>
    </r>
  </si>
  <si>
    <r>
      <rPr>
        <sz val="10"/>
        <color theme="1"/>
        <rFont val="宋体"/>
        <family val="3"/>
        <charset val="134"/>
      </rPr>
      <t>溧水区广播电视台</t>
    </r>
  </si>
  <si>
    <r>
      <rPr>
        <sz val="10"/>
        <color theme="1"/>
        <rFont val="宋体"/>
        <family val="3"/>
        <charset val="134"/>
      </rPr>
      <t>高淳区广播电视台</t>
    </r>
  </si>
  <si>
    <r>
      <rPr>
        <sz val="10"/>
        <color theme="1"/>
        <rFont val="宋体"/>
        <family val="3"/>
        <charset val="134"/>
      </rPr>
      <t>江阴市</t>
    </r>
  </si>
  <si>
    <r>
      <rPr>
        <sz val="10"/>
        <color theme="1"/>
        <rFont val="宋体"/>
        <family val="3"/>
        <charset val="134"/>
      </rPr>
      <t>江阴市广播电视台</t>
    </r>
    <phoneticPr fontId="4" type="noConversion"/>
  </si>
  <si>
    <r>
      <rPr>
        <sz val="10"/>
        <color theme="1"/>
        <rFont val="宋体"/>
        <family val="3"/>
        <charset val="134"/>
      </rPr>
      <t>宜兴市</t>
    </r>
  </si>
  <si>
    <r>
      <rPr>
        <sz val="10"/>
        <color theme="1"/>
        <rFont val="宋体"/>
        <family val="3"/>
        <charset val="134"/>
      </rPr>
      <t>宜兴市广播电视台</t>
    </r>
    <phoneticPr fontId="4" type="noConversion"/>
  </si>
  <si>
    <r>
      <rPr>
        <sz val="10"/>
        <color theme="1"/>
        <rFont val="宋体"/>
        <family val="3"/>
        <charset val="134"/>
      </rPr>
      <t>徐州市</t>
    </r>
    <phoneticPr fontId="2" type="noConversion"/>
  </si>
  <si>
    <r>
      <rPr>
        <sz val="10"/>
        <color theme="1"/>
        <rFont val="宋体"/>
        <family val="3"/>
        <charset val="134"/>
      </rPr>
      <t>铜山区广播电视台</t>
    </r>
    <phoneticPr fontId="4" type="noConversion"/>
  </si>
  <si>
    <r>
      <rPr>
        <sz val="10"/>
        <color theme="1"/>
        <rFont val="宋体"/>
        <family val="3"/>
        <charset val="134"/>
      </rPr>
      <t>丰县</t>
    </r>
    <phoneticPr fontId="4" type="noConversion"/>
  </si>
  <si>
    <r>
      <rPr>
        <sz val="10"/>
        <color theme="1"/>
        <rFont val="宋体"/>
        <family val="3"/>
        <charset val="134"/>
      </rPr>
      <t>丰县广播电视台</t>
    </r>
    <phoneticPr fontId="4" type="noConversion"/>
  </si>
  <si>
    <r>
      <rPr>
        <sz val="10"/>
        <color theme="1"/>
        <rFont val="宋体"/>
        <family val="3"/>
        <charset val="134"/>
      </rPr>
      <t>沛县</t>
    </r>
    <phoneticPr fontId="4" type="noConversion"/>
  </si>
  <si>
    <r>
      <rPr>
        <sz val="10"/>
        <color theme="1"/>
        <rFont val="宋体"/>
        <family val="3"/>
        <charset val="134"/>
      </rPr>
      <t>沛县广播电视台</t>
    </r>
  </si>
  <si>
    <r>
      <rPr>
        <sz val="10"/>
        <color theme="1"/>
        <rFont val="宋体"/>
        <family val="3"/>
        <charset val="134"/>
      </rPr>
      <t>睢宁县</t>
    </r>
  </si>
  <si>
    <r>
      <rPr>
        <sz val="10"/>
        <color theme="1"/>
        <rFont val="宋体"/>
        <family val="3"/>
        <charset val="134"/>
      </rPr>
      <t>睢宁县广播电视台</t>
    </r>
    <phoneticPr fontId="4" type="noConversion"/>
  </si>
  <si>
    <r>
      <rPr>
        <sz val="10"/>
        <color theme="1"/>
        <rFont val="宋体"/>
        <family val="3"/>
        <charset val="134"/>
      </rPr>
      <t>新沂市</t>
    </r>
  </si>
  <si>
    <r>
      <rPr>
        <sz val="10"/>
        <color theme="1"/>
        <rFont val="宋体"/>
        <family val="3"/>
        <charset val="134"/>
      </rPr>
      <t>新沂市广播电视台</t>
    </r>
    <phoneticPr fontId="4" type="noConversion"/>
  </si>
  <si>
    <r>
      <rPr>
        <sz val="10"/>
        <color theme="1"/>
        <rFont val="宋体"/>
        <family val="3"/>
        <charset val="134"/>
      </rPr>
      <t>邳州市</t>
    </r>
  </si>
  <si>
    <r>
      <rPr>
        <sz val="10"/>
        <color theme="1"/>
        <rFont val="宋体"/>
        <family val="3"/>
        <charset val="134"/>
      </rPr>
      <t>邳州市广播电视台</t>
    </r>
    <phoneticPr fontId="4" type="noConversion"/>
  </si>
  <si>
    <r>
      <rPr>
        <sz val="10"/>
        <color theme="1"/>
        <rFont val="宋体"/>
        <family val="3"/>
        <charset val="134"/>
      </rPr>
      <t>常州市</t>
    </r>
    <phoneticPr fontId="2" type="noConversion"/>
  </si>
  <si>
    <r>
      <rPr>
        <sz val="10"/>
        <color theme="1"/>
        <rFont val="宋体"/>
        <family val="3"/>
        <charset val="134"/>
      </rPr>
      <t>武进区广播电视台</t>
    </r>
    <phoneticPr fontId="4" type="noConversion"/>
  </si>
  <si>
    <r>
      <rPr>
        <sz val="10"/>
        <color theme="1"/>
        <rFont val="宋体"/>
        <family val="3"/>
        <charset val="134"/>
      </rPr>
      <t>金坛区广播电视台</t>
    </r>
    <phoneticPr fontId="4" type="noConversion"/>
  </si>
  <si>
    <r>
      <rPr>
        <sz val="10"/>
        <color theme="1"/>
        <rFont val="宋体"/>
        <family val="3"/>
        <charset val="134"/>
      </rPr>
      <t>溧阳市</t>
    </r>
    <phoneticPr fontId="4" type="noConversion"/>
  </si>
  <si>
    <r>
      <rPr>
        <sz val="10"/>
        <color theme="1"/>
        <rFont val="宋体"/>
        <family val="3"/>
        <charset val="134"/>
      </rPr>
      <t>溧阳市广播电视台</t>
    </r>
    <phoneticPr fontId="4" type="noConversion"/>
  </si>
  <si>
    <r>
      <rPr>
        <sz val="10"/>
        <color theme="1"/>
        <rFont val="宋体"/>
        <family val="3"/>
        <charset val="134"/>
      </rPr>
      <t>苏州市</t>
    </r>
    <phoneticPr fontId="2" type="noConversion"/>
  </si>
  <si>
    <r>
      <rPr>
        <sz val="10"/>
        <color theme="1"/>
        <rFont val="宋体"/>
        <family val="3"/>
        <charset val="134"/>
      </rPr>
      <t>吴江区广播电视台</t>
    </r>
    <phoneticPr fontId="4" type="noConversion"/>
  </si>
  <si>
    <r>
      <rPr>
        <sz val="10"/>
        <color theme="1"/>
        <rFont val="宋体"/>
        <family val="3"/>
        <charset val="134"/>
      </rPr>
      <t>常熟市</t>
    </r>
    <phoneticPr fontId="4" type="noConversion"/>
  </si>
  <si>
    <r>
      <rPr>
        <sz val="10"/>
        <color theme="1"/>
        <rFont val="宋体"/>
        <family val="3"/>
        <charset val="134"/>
      </rPr>
      <t>常熟市广播电视台</t>
    </r>
    <phoneticPr fontId="4" type="noConversion"/>
  </si>
  <si>
    <r>
      <rPr>
        <sz val="10"/>
        <color theme="1"/>
        <rFont val="宋体"/>
        <family val="3"/>
        <charset val="134"/>
      </rPr>
      <t>张家港市</t>
    </r>
    <phoneticPr fontId="4" type="noConversion"/>
  </si>
  <si>
    <r>
      <rPr>
        <sz val="10"/>
        <color theme="1"/>
        <rFont val="宋体"/>
        <family val="3"/>
        <charset val="134"/>
      </rPr>
      <t>张家港市广播电视台</t>
    </r>
    <phoneticPr fontId="4" type="noConversion"/>
  </si>
  <si>
    <r>
      <rPr>
        <sz val="10"/>
        <color theme="1"/>
        <rFont val="宋体"/>
        <family val="3"/>
        <charset val="134"/>
      </rPr>
      <t>昆山市</t>
    </r>
  </si>
  <si>
    <r>
      <rPr>
        <sz val="10"/>
        <color theme="1"/>
        <rFont val="宋体"/>
        <family val="3"/>
        <charset val="134"/>
      </rPr>
      <t>昆山市广播电视台</t>
    </r>
    <phoneticPr fontId="4" type="noConversion"/>
  </si>
  <si>
    <r>
      <rPr>
        <sz val="10"/>
        <color theme="1"/>
        <rFont val="宋体"/>
        <family val="3"/>
        <charset val="134"/>
      </rPr>
      <t>海安市</t>
    </r>
    <phoneticPr fontId="2" type="noConversion"/>
  </si>
  <si>
    <r>
      <rPr>
        <sz val="10"/>
        <color theme="1"/>
        <rFont val="宋体"/>
        <family val="3"/>
        <charset val="134"/>
      </rPr>
      <t>海安市广播电视台</t>
    </r>
    <phoneticPr fontId="4" type="noConversion"/>
  </si>
  <si>
    <r>
      <rPr>
        <sz val="10"/>
        <color theme="1"/>
        <rFont val="宋体"/>
        <family val="3"/>
        <charset val="134"/>
      </rPr>
      <t>如皋市</t>
    </r>
  </si>
  <si>
    <r>
      <rPr>
        <sz val="10"/>
        <color theme="1"/>
        <rFont val="宋体"/>
        <family val="3"/>
        <charset val="134"/>
      </rPr>
      <t>如皋市广播电视台</t>
    </r>
    <phoneticPr fontId="4" type="noConversion"/>
  </si>
  <si>
    <r>
      <rPr>
        <sz val="10"/>
        <color theme="1"/>
        <rFont val="宋体"/>
        <family val="3"/>
        <charset val="134"/>
      </rPr>
      <t>如东县</t>
    </r>
    <phoneticPr fontId="4" type="noConversion"/>
  </si>
  <si>
    <r>
      <rPr>
        <sz val="10"/>
        <color theme="1"/>
        <rFont val="宋体"/>
        <family val="3"/>
        <charset val="134"/>
      </rPr>
      <t>如东县广播电视台</t>
    </r>
  </si>
  <si>
    <r>
      <rPr>
        <sz val="10"/>
        <color theme="1"/>
        <rFont val="宋体"/>
        <family val="3"/>
        <charset val="134"/>
      </rPr>
      <t>启东市</t>
    </r>
    <phoneticPr fontId="4" type="noConversion"/>
  </si>
  <si>
    <r>
      <rPr>
        <sz val="10"/>
        <color theme="1"/>
        <rFont val="宋体"/>
        <family val="3"/>
        <charset val="134"/>
      </rPr>
      <t>启东市广播电视台</t>
    </r>
  </si>
  <si>
    <r>
      <rPr>
        <sz val="10"/>
        <color theme="1"/>
        <rFont val="宋体"/>
        <family val="3"/>
        <charset val="134"/>
      </rPr>
      <t>连云港市</t>
    </r>
    <phoneticPr fontId="4" type="noConversion"/>
  </si>
  <si>
    <r>
      <rPr>
        <sz val="10"/>
        <color theme="1"/>
        <rFont val="宋体"/>
        <family val="3"/>
        <charset val="134"/>
      </rPr>
      <t>赣榆区广播电视台</t>
    </r>
    <phoneticPr fontId="4" type="noConversion"/>
  </si>
  <si>
    <r>
      <rPr>
        <sz val="10"/>
        <color theme="1"/>
        <rFont val="宋体"/>
        <family val="3"/>
        <charset val="134"/>
      </rPr>
      <t>东海县</t>
    </r>
  </si>
  <si>
    <r>
      <rPr>
        <sz val="10"/>
        <color theme="1"/>
        <rFont val="宋体"/>
        <family val="3"/>
        <charset val="134"/>
      </rPr>
      <t>东海县广播电视台</t>
    </r>
    <phoneticPr fontId="4" type="noConversion"/>
  </si>
  <si>
    <r>
      <rPr>
        <sz val="10"/>
        <color theme="1"/>
        <rFont val="宋体"/>
        <family val="3"/>
        <charset val="134"/>
      </rPr>
      <t>灌云县</t>
    </r>
  </si>
  <si>
    <r>
      <rPr>
        <sz val="10"/>
        <color theme="1"/>
        <rFont val="宋体"/>
        <family val="3"/>
        <charset val="134"/>
      </rPr>
      <t>灌云县广播电视台</t>
    </r>
    <phoneticPr fontId="4" type="noConversion"/>
  </si>
  <si>
    <r>
      <rPr>
        <sz val="10"/>
        <color theme="1"/>
        <rFont val="宋体"/>
        <family val="3"/>
        <charset val="134"/>
      </rPr>
      <t>灌南县</t>
    </r>
  </si>
  <si>
    <r>
      <rPr>
        <sz val="10"/>
        <color theme="1"/>
        <rFont val="宋体"/>
        <family val="3"/>
        <charset val="134"/>
      </rPr>
      <t>淮安市</t>
    </r>
    <phoneticPr fontId="2" type="noConversion"/>
  </si>
  <si>
    <r>
      <rPr>
        <sz val="10"/>
        <color theme="1"/>
        <rFont val="宋体"/>
        <family val="3"/>
        <charset val="134"/>
      </rPr>
      <t>淮安区广播电视台</t>
    </r>
    <phoneticPr fontId="4" type="noConversion"/>
  </si>
  <si>
    <r>
      <rPr>
        <sz val="10"/>
        <color theme="1"/>
        <rFont val="宋体"/>
        <family val="3"/>
        <charset val="134"/>
      </rPr>
      <t>淮阴区广播电视台</t>
    </r>
    <phoneticPr fontId="4" type="noConversion"/>
  </si>
  <si>
    <r>
      <rPr>
        <sz val="10"/>
        <color theme="1"/>
        <rFont val="宋体"/>
        <family val="3"/>
        <charset val="134"/>
      </rPr>
      <t>涟水县</t>
    </r>
  </si>
  <si>
    <r>
      <rPr>
        <sz val="10"/>
        <color theme="1"/>
        <rFont val="宋体"/>
        <family val="3"/>
        <charset val="134"/>
      </rPr>
      <t>涟水县广播电视台</t>
    </r>
    <phoneticPr fontId="4" type="noConversion"/>
  </si>
  <si>
    <r>
      <rPr>
        <sz val="10"/>
        <color theme="1"/>
        <rFont val="宋体"/>
        <family val="3"/>
        <charset val="134"/>
      </rPr>
      <t>盱眙县</t>
    </r>
  </si>
  <si>
    <r>
      <rPr>
        <sz val="10"/>
        <color theme="1"/>
        <rFont val="宋体"/>
        <family val="3"/>
        <charset val="134"/>
      </rPr>
      <t>盱眙县广播电视台</t>
    </r>
    <phoneticPr fontId="4" type="noConversion"/>
  </si>
  <si>
    <r>
      <rPr>
        <sz val="10"/>
        <color theme="1"/>
        <rFont val="宋体"/>
        <family val="3"/>
        <charset val="134"/>
      </rPr>
      <t>金湖县</t>
    </r>
  </si>
  <si>
    <r>
      <rPr>
        <sz val="10"/>
        <color theme="1"/>
        <rFont val="宋体"/>
        <family val="3"/>
        <charset val="134"/>
      </rPr>
      <t>盐城市</t>
    </r>
    <phoneticPr fontId="2" type="noConversion"/>
  </si>
  <si>
    <r>
      <rPr>
        <sz val="10"/>
        <color theme="1"/>
        <rFont val="宋体"/>
        <family val="3"/>
        <charset val="134"/>
      </rPr>
      <t>盐都区广播电视台</t>
    </r>
  </si>
  <si>
    <r>
      <rPr>
        <sz val="10"/>
        <color theme="1"/>
        <rFont val="宋体"/>
        <family val="3"/>
        <charset val="134"/>
      </rPr>
      <t>大丰区广播电视台</t>
    </r>
    <phoneticPr fontId="4" type="noConversion"/>
  </si>
  <si>
    <r>
      <rPr>
        <sz val="10"/>
        <color theme="1"/>
        <rFont val="宋体"/>
        <family val="3"/>
        <charset val="134"/>
      </rPr>
      <t>响水县</t>
    </r>
  </si>
  <si>
    <r>
      <rPr>
        <sz val="10"/>
        <color theme="1"/>
        <rFont val="宋体"/>
        <family val="3"/>
        <charset val="134"/>
      </rPr>
      <t>响水县广播电视台</t>
    </r>
    <phoneticPr fontId="4" type="noConversion"/>
  </si>
  <si>
    <r>
      <rPr>
        <sz val="10"/>
        <color theme="1"/>
        <rFont val="宋体"/>
        <family val="3"/>
        <charset val="134"/>
      </rPr>
      <t>滨海县</t>
    </r>
  </si>
  <si>
    <r>
      <rPr>
        <sz val="10"/>
        <color theme="1"/>
        <rFont val="宋体"/>
        <family val="3"/>
        <charset val="134"/>
      </rPr>
      <t>滨海县广播电视台</t>
    </r>
    <phoneticPr fontId="4" type="noConversion"/>
  </si>
  <si>
    <r>
      <rPr>
        <sz val="10"/>
        <color theme="1"/>
        <rFont val="宋体"/>
        <family val="3"/>
        <charset val="134"/>
      </rPr>
      <t>阜宁县</t>
    </r>
  </si>
  <si>
    <r>
      <rPr>
        <sz val="10"/>
        <color theme="1"/>
        <rFont val="宋体"/>
        <family val="3"/>
        <charset val="134"/>
      </rPr>
      <t>阜宁县广播电视台</t>
    </r>
    <phoneticPr fontId="4" type="noConversion"/>
  </si>
  <si>
    <r>
      <rPr>
        <sz val="10"/>
        <color theme="1"/>
        <rFont val="宋体"/>
        <family val="3"/>
        <charset val="134"/>
      </rPr>
      <t>射阳县</t>
    </r>
  </si>
  <si>
    <r>
      <rPr>
        <sz val="10"/>
        <color theme="1"/>
        <rFont val="宋体"/>
        <family val="3"/>
        <charset val="134"/>
      </rPr>
      <t>射阳县广播电视台</t>
    </r>
    <phoneticPr fontId="4" type="noConversion"/>
  </si>
  <si>
    <r>
      <rPr>
        <sz val="10"/>
        <color theme="1"/>
        <rFont val="宋体"/>
        <family val="3"/>
        <charset val="134"/>
      </rPr>
      <t>建湖县</t>
    </r>
    <phoneticPr fontId="4" type="noConversion"/>
  </si>
  <si>
    <r>
      <rPr>
        <sz val="10"/>
        <color theme="1"/>
        <rFont val="宋体"/>
        <family val="3"/>
        <charset val="134"/>
      </rPr>
      <t>建湖县广播电视台</t>
    </r>
  </si>
  <si>
    <r>
      <rPr>
        <sz val="10"/>
        <color theme="1"/>
        <rFont val="宋体"/>
        <family val="3"/>
        <charset val="134"/>
      </rPr>
      <t>东台市</t>
    </r>
    <phoneticPr fontId="4" type="noConversion"/>
  </si>
  <si>
    <r>
      <rPr>
        <sz val="10"/>
        <color theme="1"/>
        <rFont val="宋体"/>
        <family val="3"/>
        <charset val="134"/>
      </rPr>
      <t>东台市广播电视台</t>
    </r>
  </si>
  <si>
    <r>
      <rPr>
        <sz val="10"/>
        <color theme="1"/>
        <rFont val="宋体"/>
        <family val="3"/>
        <charset val="134"/>
      </rPr>
      <t>江都区广播电视台</t>
    </r>
    <phoneticPr fontId="4" type="noConversion"/>
  </si>
  <si>
    <r>
      <rPr>
        <sz val="10"/>
        <color theme="1"/>
        <rFont val="宋体"/>
        <family val="3"/>
        <charset val="134"/>
      </rPr>
      <t>宝应县</t>
    </r>
  </si>
  <si>
    <r>
      <rPr>
        <sz val="10"/>
        <color theme="1"/>
        <rFont val="宋体"/>
        <family val="3"/>
        <charset val="134"/>
      </rPr>
      <t>宝应县广播电视台</t>
    </r>
    <phoneticPr fontId="4" type="noConversion"/>
  </si>
  <si>
    <r>
      <rPr>
        <sz val="10"/>
        <color theme="1"/>
        <rFont val="宋体"/>
        <family val="3"/>
        <charset val="134"/>
      </rPr>
      <t>仪征市</t>
    </r>
  </si>
  <si>
    <r>
      <rPr>
        <sz val="10"/>
        <color theme="1"/>
        <rFont val="宋体"/>
        <family val="3"/>
        <charset val="134"/>
      </rPr>
      <t>仪征市广播电视台</t>
    </r>
    <phoneticPr fontId="4" type="noConversion"/>
  </si>
  <si>
    <r>
      <rPr>
        <sz val="10"/>
        <color theme="1"/>
        <rFont val="宋体"/>
        <family val="3"/>
        <charset val="134"/>
      </rPr>
      <t>镇江市</t>
    </r>
    <phoneticPr fontId="4" type="noConversion"/>
  </si>
  <si>
    <r>
      <rPr>
        <sz val="10"/>
        <color theme="1"/>
        <rFont val="宋体"/>
        <family val="3"/>
        <charset val="134"/>
      </rPr>
      <t>丹徒区广播电视台</t>
    </r>
    <phoneticPr fontId="4" type="noConversion"/>
  </si>
  <si>
    <r>
      <rPr>
        <sz val="10"/>
        <color theme="1"/>
        <rFont val="宋体"/>
        <family val="3"/>
        <charset val="134"/>
      </rPr>
      <t>句容市</t>
    </r>
  </si>
  <si>
    <r>
      <rPr>
        <sz val="10"/>
        <color theme="1"/>
        <rFont val="宋体"/>
        <family val="3"/>
        <charset val="134"/>
      </rPr>
      <t>泰州市</t>
    </r>
    <phoneticPr fontId="2" type="noConversion"/>
  </si>
  <si>
    <r>
      <rPr>
        <sz val="10"/>
        <color theme="1"/>
        <rFont val="宋体"/>
        <family val="3"/>
        <charset val="134"/>
      </rPr>
      <t>姜堰区广播电视台</t>
    </r>
    <phoneticPr fontId="4" type="noConversion"/>
  </si>
  <si>
    <r>
      <rPr>
        <sz val="10"/>
        <color theme="1"/>
        <rFont val="宋体"/>
        <family val="3"/>
        <charset val="134"/>
      </rPr>
      <t>兴化市</t>
    </r>
  </si>
  <si>
    <r>
      <rPr>
        <sz val="10"/>
        <color theme="1"/>
        <rFont val="宋体"/>
        <family val="3"/>
        <charset val="134"/>
      </rPr>
      <t>靖江市</t>
    </r>
  </si>
  <si>
    <r>
      <rPr>
        <sz val="10"/>
        <color theme="1"/>
        <rFont val="宋体"/>
        <family val="3"/>
        <charset val="134"/>
      </rPr>
      <t>靖江市广播电视台</t>
    </r>
    <phoneticPr fontId="4" type="noConversion"/>
  </si>
  <si>
    <r>
      <rPr>
        <sz val="10"/>
        <color theme="1"/>
        <rFont val="宋体"/>
        <family val="3"/>
        <charset val="134"/>
      </rPr>
      <t>泰兴市</t>
    </r>
  </si>
  <si>
    <r>
      <rPr>
        <sz val="10"/>
        <color theme="1"/>
        <rFont val="宋体"/>
        <family val="3"/>
        <charset val="134"/>
      </rPr>
      <t>泰兴市广播电视台</t>
    </r>
    <phoneticPr fontId="4" type="noConversion"/>
  </si>
  <si>
    <r>
      <rPr>
        <sz val="10"/>
        <color theme="1"/>
        <rFont val="宋体"/>
        <family val="3"/>
        <charset val="134"/>
      </rPr>
      <t>宿迁市</t>
    </r>
    <phoneticPr fontId="2" type="noConversion"/>
  </si>
  <si>
    <r>
      <rPr>
        <sz val="10"/>
        <color theme="1"/>
        <rFont val="宋体"/>
        <family val="3"/>
        <charset val="134"/>
      </rPr>
      <t>宿豫区广播电视台</t>
    </r>
    <phoneticPr fontId="4" type="noConversion"/>
  </si>
  <si>
    <r>
      <rPr>
        <sz val="10"/>
        <color theme="1"/>
        <rFont val="宋体"/>
        <family val="3"/>
        <charset val="134"/>
      </rPr>
      <t>沭阳县</t>
    </r>
    <phoneticPr fontId="4" type="noConversion"/>
  </si>
  <si>
    <r>
      <rPr>
        <sz val="10"/>
        <color theme="1"/>
        <rFont val="宋体"/>
        <family val="3"/>
        <charset val="134"/>
      </rPr>
      <t>沭阳县广播电视台</t>
    </r>
    <phoneticPr fontId="4" type="noConversion"/>
  </si>
  <si>
    <r>
      <rPr>
        <sz val="10"/>
        <color theme="1"/>
        <rFont val="宋体"/>
        <family val="3"/>
        <charset val="134"/>
      </rPr>
      <t>泗阳县</t>
    </r>
  </si>
  <si>
    <r>
      <rPr>
        <sz val="10"/>
        <color theme="1"/>
        <rFont val="宋体"/>
        <family val="3"/>
        <charset val="134"/>
      </rPr>
      <t>泗阳县广播电视台</t>
    </r>
    <phoneticPr fontId="4" type="noConversion"/>
  </si>
  <si>
    <r>
      <rPr>
        <sz val="10"/>
        <color theme="1"/>
        <rFont val="宋体"/>
        <family val="3"/>
        <charset val="134"/>
      </rPr>
      <t>泗洪县</t>
    </r>
  </si>
  <si>
    <r>
      <rPr>
        <sz val="10"/>
        <color theme="1"/>
        <rFont val="宋体"/>
        <family val="3"/>
        <charset val="134"/>
      </rPr>
      <t>泗洪县广播电视台</t>
    </r>
    <phoneticPr fontId="4" type="noConversion"/>
  </si>
  <si>
    <r>
      <rPr>
        <sz val="11"/>
        <color theme="1"/>
        <rFont val="黑体"/>
        <family val="3"/>
        <charset val="134"/>
      </rPr>
      <t>序号</t>
    </r>
    <phoneticPr fontId="4" type="noConversion"/>
  </si>
  <si>
    <r>
      <rPr>
        <sz val="11"/>
        <color theme="1"/>
        <rFont val="黑体"/>
        <family val="3"/>
        <charset val="134"/>
      </rPr>
      <t>地区</t>
    </r>
    <phoneticPr fontId="4" type="noConversion"/>
  </si>
  <si>
    <r>
      <rPr>
        <sz val="11"/>
        <color theme="1"/>
        <rFont val="黑体"/>
        <family val="3"/>
        <charset val="134"/>
      </rPr>
      <t>单位</t>
    </r>
    <phoneticPr fontId="2" type="noConversion"/>
  </si>
  <si>
    <r>
      <t>2020</t>
    </r>
    <r>
      <rPr>
        <sz val="11"/>
        <color theme="1"/>
        <rFont val="黑体"/>
        <family val="3"/>
        <charset val="134"/>
      </rPr>
      <t>年积分情况</t>
    </r>
    <phoneticPr fontId="4" type="noConversion"/>
  </si>
  <si>
    <t>单位：万元</t>
    <phoneticPr fontId="2" type="noConversion"/>
  </si>
  <si>
    <t>海州区</t>
    <phoneticPr fontId="2" type="noConversion"/>
  </si>
  <si>
    <r>
      <rPr>
        <sz val="10"/>
        <color theme="1"/>
        <rFont val="宋体"/>
        <family val="3"/>
        <charset val="134"/>
      </rPr>
      <t>贾汪区</t>
    </r>
    <phoneticPr fontId="2" type="noConversion"/>
  </si>
  <si>
    <r>
      <t xml:space="preserve">          </t>
    </r>
    <r>
      <rPr>
        <sz val="10"/>
        <color theme="1"/>
        <rFont val="宋体"/>
        <family val="3"/>
        <charset val="134"/>
      </rPr>
      <t>铜山区</t>
    </r>
    <phoneticPr fontId="2" type="noConversion"/>
  </si>
  <si>
    <r>
      <rPr>
        <sz val="10"/>
        <color theme="1"/>
        <rFont val="宋体"/>
        <family val="3"/>
        <charset val="134"/>
      </rPr>
      <t>如东县</t>
    </r>
  </si>
  <si>
    <r>
      <rPr>
        <sz val="10"/>
        <color theme="1"/>
        <rFont val="宋体"/>
        <family val="3"/>
        <charset val="134"/>
      </rPr>
      <t>连云港市</t>
    </r>
    <phoneticPr fontId="2" type="noConversion"/>
  </si>
  <si>
    <r>
      <t xml:space="preserve">          </t>
    </r>
    <r>
      <rPr>
        <sz val="10"/>
        <color theme="1"/>
        <rFont val="宋体"/>
        <family val="3"/>
        <charset val="134"/>
      </rPr>
      <t>赣榆区</t>
    </r>
    <phoneticPr fontId="4" type="noConversion"/>
  </si>
  <si>
    <r>
      <rPr>
        <sz val="10"/>
        <color theme="1"/>
        <rFont val="宋体"/>
        <family val="3"/>
        <charset val="134"/>
      </rPr>
      <t>淮安区</t>
    </r>
    <phoneticPr fontId="2" type="noConversion"/>
  </si>
  <si>
    <r>
      <t xml:space="preserve">          </t>
    </r>
    <r>
      <rPr>
        <sz val="10"/>
        <color theme="1"/>
        <rFont val="宋体"/>
        <family val="3"/>
        <charset val="134"/>
      </rPr>
      <t>淮阴区</t>
    </r>
    <phoneticPr fontId="4" type="noConversion"/>
  </si>
  <si>
    <r>
      <t xml:space="preserve">          </t>
    </r>
    <r>
      <rPr>
        <sz val="10"/>
        <color theme="1"/>
        <rFont val="宋体"/>
        <family val="3"/>
        <charset val="134"/>
      </rPr>
      <t>洪泽区</t>
    </r>
    <phoneticPr fontId="4" type="noConversion"/>
  </si>
  <si>
    <r>
      <rPr>
        <sz val="10"/>
        <color theme="1"/>
        <rFont val="宋体"/>
        <family val="3"/>
        <charset val="134"/>
      </rPr>
      <t>亭湖区</t>
    </r>
    <phoneticPr fontId="2" type="noConversion"/>
  </si>
  <si>
    <r>
      <t xml:space="preserve">          </t>
    </r>
    <r>
      <rPr>
        <sz val="10"/>
        <color theme="1"/>
        <rFont val="宋体"/>
        <family val="3"/>
        <charset val="134"/>
      </rPr>
      <t>大丰区</t>
    </r>
    <phoneticPr fontId="2" type="noConversion"/>
  </si>
  <si>
    <r>
      <t xml:space="preserve">          </t>
    </r>
    <r>
      <rPr>
        <sz val="10"/>
        <color theme="1"/>
        <rFont val="宋体"/>
        <family val="3"/>
        <charset val="134"/>
      </rPr>
      <t>盐都区</t>
    </r>
    <phoneticPr fontId="4" type="noConversion"/>
  </si>
  <si>
    <r>
      <rPr>
        <sz val="10"/>
        <color theme="1"/>
        <rFont val="宋体"/>
        <family val="3"/>
        <charset val="134"/>
      </rPr>
      <t>建湖县</t>
    </r>
  </si>
  <si>
    <r>
      <rPr>
        <sz val="10"/>
        <color theme="1"/>
        <rFont val="宋体"/>
        <family val="3"/>
        <charset val="134"/>
      </rPr>
      <t>东台市</t>
    </r>
  </si>
  <si>
    <r>
      <rPr>
        <sz val="10"/>
        <color theme="1"/>
        <rFont val="宋体"/>
        <family val="3"/>
        <charset val="134"/>
      </rPr>
      <t>高邮市</t>
    </r>
  </si>
  <si>
    <r>
      <rPr>
        <sz val="10"/>
        <color theme="1"/>
        <rFont val="宋体"/>
        <family val="3"/>
        <charset val="134"/>
      </rPr>
      <t>宿城区</t>
    </r>
    <phoneticPr fontId="2" type="noConversion"/>
  </si>
  <si>
    <r>
      <t xml:space="preserve">          </t>
    </r>
    <r>
      <rPr>
        <sz val="10"/>
        <color theme="1"/>
        <rFont val="宋体"/>
        <family val="3"/>
        <charset val="134"/>
      </rPr>
      <t>宿豫区</t>
    </r>
    <phoneticPr fontId="4" type="noConversion"/>
  </si>
  <si>
    <r>
      <rPr>
        <sz val="10"/>
        <color theme="1"/>
        <rFont val="宋体"/>
        <family val="3"/>
        <charset val="134"/>
      </rPr>
      <t>沭阳县</t>
    </r>
  </si>
  <si>
    <r>
      <rPr>
        <sz val="10"/>
        <color theme="1"/>
        <rFont val="宋体"/>
        <family val="3"/>
        <charset val="134"/>
      </rPr>
      <t>丰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宋体"/>
        <family val="3"/>
        <charset val="134"/>
      </rPr>
      <t>县</t>
    </r>
  </si>
  <si>
    <r>
      <rPr>
        <sz val="10"/>
        <color theme="1"/>
        <rFont val="宋体"/>
        <family val="3"/>
        <charset val="134"/>
      </rPr>
      <t>沛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宋体"/>
        <family val="3"/>
        <charset val="134"/>
      </rPr>
      <t>县</t>
    </r>
  </si>
  <si>
    <r>
      <rPr>
        <b/>
        <sz val="10"/>
        <color theme="1"/>
        <rFont val="宋体"/>
        <family val="3"/>
        <charset val="134"/>
      </rPr>
      <t>合计</t>
    </r>
    <phoneticPr fontId="2" type="noConversion"/>
  </si>
  <si>
    <t>奖励金额</t>
    <phoneticPr fontId="2" type="noConversion"/>
  </si>
  <si>
    <r>
      <rPr>
        <sz val="10"/>
        <rFont val="等线"/>
        <family val="3"/>
        <charset val="134"/>
      </rPr>
      <t>注：</t>
    </r>
    <r>
      <rPr>
        <sz val="10"/>
        <rFont val="Times New Roman"/>
        <family val="1"/>
      </rPr>
      <t>1.</t>
    </r>
    <r>
      <rPr>
        <sz val="10"/>
        <rFont val="等线"/>
        <family val="3"/>
        <charset val="134"/>
      </rPr>
      <t>运维经费的</t>
    </r>
    <r>
      <rPr>
        <sz val="10"/>
        <rFont val="Times New Roman"/>
        <family val="1"/>
      </rPr>
      <t>20%</t>
    </r>
    <r>
      <rPr>
        <sz val="10"/>
        <rFont val="等线"/>
        <family val="3"/>
        <charset val="134"/>
      </rPr>
      <t>为考评经费，管理考评得分每扣</t>
    </r>
    <r>
      <rPr>
        <sz val="10"/>
        <rFont val="Times New Roman"/>
        <family val="1"/>
      </rPr>
      <t>1</t>
    </r>
    <r>
      <rPr>
        <sz val="10"/>
        <rFont val="等线"/>
        <family val="3"/>
        <charset val="134"/>
      </rPr>
      <t>分，相应扣减</t>
    </r>
    <r>
      <rPr>
        <sz val="10"/>
        <rFont val="Times New Roman"/>
        <family val="1"/>
      </rPr>
      <t>5%</t>
    </r>
    <r>
      <rPr>
        <sz val="10"/>
        <rFont val="等线"/>
        <family val="3"/>
        <charset val="134"/>
      </rPr>
      <t>考评经费，扣完为止。</t>
    </r>
    <r>
      <rPr>
        <sz val="10"/>
        <rFont val="Times New Roman"/>
        <family val="1"/>
      </rPr>
      <t>2.</t>
    </r>
    <r>
      <rPr>
        <sz val="10"/>
        <rFont val="等线"/>
        <family val="3"/>
        <charset val="134"/>
      </rPr>
      <t>补点频道按</t>
    </r>
    <r>
      <rPr>
        <sz val="10"/>
        <rFont val="Times New Roman"/>
        <family val="1"/>
      </rPr>
      <t>3</t>
    </r>
    <r>
      <rPr>
        <sz val="10"/>
        <rFont val="等线"/>
        <family val="3"/>
        <charset val="134"/>
      </rPr>
      <t>个季度（</t>
    </r>
    <r>
      <rPr>
        <sz val="10"/>
        <rFont val="Times New Roman"/>
        <family val="1"/>
      </rPr>
      <t>2021</t>
    </r>
    <r>
      <rPr>
        <sz val="10"/>
        <rFont val="等线"/>
        <family val="3"/>
        <charset val="134"/>
      </rPr>
      <t>年第</t>
    </r>
    <r>
      <rPr>
        <sz val="10"/>
        <rFont val="Times New Roman"/>
        <family val="1"/>
      </rPr>
      <t>2</t>
    </r>
    <r>
      <rPr>
        <sz val="10"/>
        <rFont val="等线"/>
        <family val="3"/>
        <charset val="134"/>
      </rPr>
      <t>至</t>
    </r>
    <r>
      <rPr>
        <sz val="10"/>
        <rFont val="Times New Roman"/>
        <family val="1"/>
      </rPr>
      <t>4</t>
    </r>
    <r>
      <rPr>
        <sz val="10"/>
        <rFont val="等线"/>
        <family val="3"/>
        <charset val="134"/>
      </rPr>
      <t>季度）拨付运维经费。</t>
    </r>
    <phoneticPr fontId="2" type="noConversion"/>
  </si>
  <si>
    <t>省直</t>
    <phoneticPr fontId="4" type="noConversion"/>
  </si>
  <si>
    <t>DS-21</t>
    <phoneticPr fontId="4" type="noConversion"/>
  </si>
  <si>
    <t>海门区广播电视台</t>
    <phoneticPr fontId="4" type="noConversion"/>
  </si>
  <si>
    <t>总计</t>
    <phoneticPr fontId="2" type="noConversion"/>
  </si>
  <si>
    <t>江苏中短波发射台</t>
    <phoneticPr fontId="4" type="noConversion"/>
  </si>
  <si>
    <t>南京市</t>
    <phoneticPr fontId="2" type="noConversion"/>
  </si>
  <si>
    <t>江苏南京中波发射台</t>
  </si>
  <si>
    <t>无锡市</t>
    <phoneticPr fontId="2" type="noConversion"/>
  </si>
  <si>
    <t>江苏无锡中波发射台</t>
  </si>
  <si>
    <t>江阴市</t>
    <phoneticPr fontId="2" type="noConversion"/>
  </si>
  <si>
    <t>江苏江阴中波发射台</t>
  </si>
  <si>
    <t>徐州市</t>
    <phoneticPr fontId="2" type="noConversion"/>
  </si>
  <si>
    <t>江苏徐州中波发射台</t>
  </si>
  <si>
    <t>丰县</t>
    <phoneticPr fontId="2" type="noConversion"/>
  </si>
  <si>
    <t>江苏丰县中波发射台</t>
  </si>
  <si>
    <t>常州市</t>
    <phoneticPr fontId="2" type="noConversion"/>
  </si>
  <si>
    <t>江苏常州中波发射台</t>
  </si>
  <si>
    <t>苏州市</t>
    <phoneticPr fontId="2" type="noConversion"/>
  </si>
  <si>
    <t>江苏苏州中波发射台</t>
  </si>
  <si>
    <t>常熟市</t>
    <phoneticPr fontId="2" type="noConversion"/>
  </si>
  <si>
    <t>江苏常熟中波发射台</t>
  </si>
  <si>
    <t>张家港市</t>
    <phoneticPr fontId="2" type="noConversion"/>
  </si>
  <si>
    <t>江苏张家港中波发射台</t>
  </si>
  <si>
    <t>南通市</t>
    <phoneticPr fontId="2" type="noConversion"/>
  </si>
  <si>
    <t>江苏南通中波发射台</t>
  </si>
  <si>
    <t>连云港市</t>
    <phoneticPr fontId="2" type="noConversion"/>
  </si>
  <si>
    <t>江苏连云港中波发射台</t>
  </si>
  <si>
    <t>淮安市</t>
    <phoneticPr fontId="2" type="noConversion"/>
  </si>
  <si>
    <t>江苏淮安中波发射台</t>
  </si>
  <si>
    <t>江苏洪泽中波发射台</t>
  </si>
  <si>
    <t>盐城市</t>
    <phoneticPr fontId="2" type="noConversion"/>
  </si>
  <si>
    <t>江苏盐城中波发射台</t>
  </si>
  <si>
    <t>滨海县</t>
    <phoneticPr fontId="2" type="noConversion"/>
  </si>
  <si>
    <t>江苏滨海中波发射台</t>
  </si>
  <si>
    <t>东台市</t>
    <phoneticPr fontId="2" type="noConversion"/>
  </si>
  <si>
    <t>江苏东台中波发射台</t>
  </si>
  <si>
    <t>扬州市</t>
    <phoneticPr fontId="2" type="noConversion"/>
  </si>
  <si>
    <t>江苏扬州中波发射台</t>
  </si>
  <si>
    <t>仪征市</t>
    <phoneticPr fontId="2" type="noConversion"/>
  </si>
  <si>
    <t>江苏仪征中波发射台</t>
  </si>
  <si>
    <t>镇江市</t>
    <phoneticPr fontId="2" type="noConversion"/>
  </si>
  <si>
    <t>江苏镇江中波发射台</t>
  </si>
  <si>
    <t>泰州市</t>
    <phoneticPr fontId="2" type="noConversion"/>
  </si>
  <si>
    <t>江苏泰州中波发射台</t>
  </si>
  <si>
    <t>中波发射台运行维护费</t>
    <phoneticPr fontId="2" type="noConversion"/>
  </si>
  <si>
    <t>专项补助</t>
    <phoneticPr fontId="2" type="noConversion"/>
  </si>
  <si>
    <r>
      <rPr>
        <sz val="10"/>
        <rFont val="宋体"/>
        <family val="3"/>
        <charset val="134"/>
      </rPr>
      <t>注：各中波发射台运维费中的</t>
    </r>
    <r>
      <rPr>
        <sz val="10"/>
        <rFont val="Times New Roman"/>
        <family val="1"/>
      </rPr>
      <t>20%</t>
    </r>
    <r>
      <rPr>
        <sz val="10"/>
        <rFont val="宋体"/>
        <family val="3"/>
        <charset val="134"/>
      </rPr>
      <t>为</t>
    </r>
    <r>
      <rPr>
        <sz val="10"/>
        <rFont val="Times New Roman"/>
        <family val="1"/>
      </rPr>
      <t>2020</t>
    </r>
    <r>
      <rPr>
        <sz val="10"/>
        <rFont val="宋体"/>
        <family val="3"/>
        <charset val="134"/>
      </rPr>
      <t>年度考核奖励经费。</t>
    </r>
    <phoneticPr fontId="2" type="noConversion"/>
  </si>
  <si>
    <t>全省中波台技术交流活动</t>
    <phoneticPr fontId="4" type="noConversion"/>
  </si>
  <si>
    <t>特定频率改造</t>
    <phoneticPr fontId="4" type="noConversion"/>
  </si>
  <si>
    <t>高清数字视频监控系统建设</t>
    <phoneticPr fontId="4" type="noConversion"/>
  </si>
  <si>
    <t>高压配电电机更换、重要配电设备监测系统建设、发射机更换</t>
    <phoneticPr fontId="4" type="noConversion"/>
  </si>
  <si>
    <t>播出控制台建设</t>
    <phoneticPr fontId="4" type="noConversion"/>
  </si>
  <si>
    <t>塔下放电球封闭式改造、信号源系统升级改造</t>
    <phoneticPr fontId="4" type="noConversion"/>
  </si>
  <si>
    <t>UPS电源更新</t>
    <phoneticPr fontId="4" type="noConversion"/>
  </si>
  <si>
    <t>馈管抬升改造</t>
  </si>
  <si>
    <t>前端设备升级改造</t>
  </si>
  <si>
    <t>电子围栏及视频监控建设</t>
    <phoneticPr fontId="4" type="noConversion"/>
  </si>
  <si>
    <t>柴油机更换</t>
    <phoneticPr fontId="4" type="noConversion"/>
  </si>
  <si>
    <t>机房监测系统建设</t>
    <phoneticPr fontId="4" type="noConversion"/>
  </si>
  <si>
    <t>自台监控系统建设</t>
  </si>
  <si>
    <t>传输馈管更新</t>
    <phoneticPr fontId="4" type="noConversion"/>
  </si>
  <si>
    <t>专项内容</t>
    <phoneticPr fontId="2" type="noConversion"/>
  </si>
  <si>
    <r>
      <t xml:space="preserve">          </t>
    </r>
    <r>
      <rPr>
        <sz val="10"/>
        <color theme="1"/>
        <rFont val="宋体"/>
        <family val="3"/>
        <charset val="134"/>
      </rPr>
      <t>清江浦区</t>
    </r>
    <phoneticPr fontId="4" type="noConversion"/>
  </si>
  <si>
    <t>灌南县</t>
    <phoneticPr fontId="2" type="noConversion"/>
  </si>
  <si>
    <t>灌南县广播电视台</t>
    <phoneticPr fontId="4" type="noConversion"/>
  </si>
  <si>
    <t>金湖县</t>
    <phoneticPr fontId="2" type="noConversion"/>
  </si>
  <si>
    <t>金湖县广播电视台</t>
    <phoneticPr fontId="4" type="noConversion"/>
  </si>
  <si>
    <t>高邮市</t>
    <phoneticPr fontId="2" type="noConversion"/>
  </si>
  <si>
    <t>高邮市广播电视台</t>
    <phoneticPr fontId="2" type="noConversion"/>
  </si>
  <si>
    <r>
      <t>2021</t>
    </r>
    <r>
      <rPr>
        <sz val="18"/>
        <rFont val="方正小标宋简体"/>
        <family val="4"/>
        <charset val="134"/>
      </rPr>
      <t>年江苏省公共文化服务体系建设（广播电视覆盖）
专项资金分配明细表（无线数字化运维）</t>
    </r>
    <phoneticPr fontId="2" type="noConversion"/>
  </si>
  <si>
    <r>
      <t>2021</t>
    </r>
    <r>
      <rPr>
        <sz val="18"/>
        <color theme="1"/>
        <rFont val="方正小标宋简体"/>
        <family val="4"/>
        <charset val="134"/>
      </rPr>
      <t>年江苏省公共文化服务体系建设（广播电视覆盖）</t>
    </r>
    <r>
      <rPr>
        <sz val="18"/>
        <color theme="1"/>
        <rFont val="Times New Roman"/>
        <family val="1"/>
      </rPr>
      <t xml:space="preserve">                 </t>
    </r>
    <r>
      <rPr>
        <sz val="18"/>
        <color theme="1"/>
        <rFont val="方正小标宋简体"/>
        <family val="4"/>
        <charset val="134"/>
      </rPr>
      <t>专项资金分配明细表（中波台）</t>
    </r>
    <phoneticPr fontId="2" type="noConversion"/>
  </si>
  <si>
    <t>合计金额</t>
    <phoneticPr fontId="2" type="noConversion"/>
  </si>
  <si>
    <r>
      <t>2021</t>
    </r>
    <r>
      <rPr>
        <sz val="18"/>
        <color theme="1"/>
        <rFont val="方正小标宋简体"/>
        <family val="4"/>
        <charset val="134"/>
      </rPr>
      <t>年江苏省公共文化服务体系（广播电视覆盖）</t>
    </r>
    <r>
      <rPr>
        <sz val="18"/>
        <color theme="1"/>
        <rFont val="Times New Roman"/>
        <family val="1"/>
      </rPr>
      <t xml:space="preserve">  </t>
    </r>
    <r>
      <rPr>
        <sz val="18"/>
        <color theme="1"/>
        <rFont val="方正小标宋简体"/>
        <family val="4"/>
        <charset val="134"/>
      </rPr>
      <t>专项资金分配明细表（低保看电视）</t>
    </r>
    <phoneticPr fontId="2" type="noConversion"/>
  </si>
  <si>
    <r>
      <t>2021</t>
    </r>
    <r>
      <rPr>
        <sz val="18"/>
        <color theme="1"/>
        <rFont val="方正小标宋简体"/>
        <family val="4"/>
        <charset val="134"/>
      </rPr>
      <t>年江苏省公共文化服务体系（广播电视覆盖）</t>
    </r>
    <r>
      <rPr>
        <sz val="18"/>
        <color theme="1"/>
        <rFont val="Times New Roman"/>
        <family val="1"/>
      </rPr>
      <t xml:space="preserve">          </t>
    </r>
    <r>
      <rPr>
        <sz val="18"/>
        <color theme="1"/>
        <rFont val="方正小标宋简体"/>
        <family val="4"/>
        <charset val="134"/>
      </rPr>
      <t>专项资金分配明细表（共享平台）</t>
    </r>
    <phoneticPr fontId="4" type="noConversion"/>
  </si>
  <si>
    <t>南通市</t>
    <phoneticPr fontId="2" type="noConversion"/>
  </si>
  <si>
    <t>附件2-2</t>
    <phoneticPr fontId="8" type="noConversion"/>
  </si>
  <si>
    <t>附件2-3</t>
    <phoneticPr fontId="2" type="noConversion"/>
  </si>
  <si>
    <t>附件2-4</t>
    <phoneticPr fontId="2" type="noConversion"/>
  </si>
  <si>
    <r>
      <rPr>
        <sz val="10"/>
        <rFont val="宋体"/>
        <family val="3"/>
        <charset val="134"/>
      </rPr>
      <t>泗阳县</t>
    </r>
  </si>
  <si>
    <r>
      <rPr>
        <sz val="10"/>
        <rFont val="宋体"/>
        <family val="3"/>
        <charset val="134"/>
      </rPr>
      <t>西南岗电视发射台</t>
    </r>
  </si>
  <si>
    <r>
      <rPr>
        <sz val="10"/>
        <rFont val="宋体"/>
        <family val="3"/>
        <charset val="134"/>
      </rPr>
      <t>泗洪广播电视发射台</t>
    </r>
  </si>
  <si>
    <r>
      <rPr>
        <sz val="10"/>
        <rFont val="宋体"/>
        <family val="3"/>
        <charset val="134"/>
      </rPr>
      <t>泗洪县广播电视台</t>
    </r>
  </si>
  <si>
    <r>
      <rPr>
        <sz val="10"/>
        <rFont val="宋体"/>
        <family val="3"/>
        <charset val="134"/>
      </rPr>
      <t>泗洪县</t>
    </r>
  </si>
  <si>
    <r>
      <rPr>
        <sz val="10"/>
        <rFont val="宋体"/>
        <family val="3"/>
        <charset val="134"/>
      </rPr>
      <t>沭阳县广播电视台</t>
    </r>
  </si>
  <si>
    <r>
      <rPr>
        <sz val="10"/>
        <rFont val="宋体"/>
        <family val="3"/>
        <charset val="134"/>
      </rPr>
      <t>沭阳县</t>
    </r>
  </si>
  <si>
    <r>
      <rPr>
        <sz val="10"/>
        <rFont val="宋体"/>
        <family val="3"/>
        <charset val="134"/>
      </rPr>
      <t>宿迁广播电视发射台</t>
    </r>
    <phoneticPr fontId="2" type="noConversion"/>
  </si>
  <si>
    <r>
      <rPr>
        <sz val="10"/>
        <rFont val="宋体"/>
        <family val="3"/>
        <charset val="134"/>
      </rPr>
      <t>宿迁市广播电视台</t>
    </r>
  </si>
  <si>
    <r>
      <rPr>
        <sz val="10"/>
        <rFont val="宋体"/>
        <family val="3"/>
        <charset val="134"/>
      </rPr>
      <t>市直</t>
    </r>
    <phoneticPr fontId="2" type="noConversion"/>
  </si>
  <si>
    <r>
      <rPr>
        <sz val="10"/>
        <rFont val="宋体"/>
        <family val="3"/>
        <charset val="134"/>
      </rPr>
      <t>兴化广播电视发射台</t>
    </r>
  </si>
  <si>
    <r>
      <rPr>
        <sz val="10"/>
        <rFont val="宋体"/>
        <family val="3"/>
        <charset val="134"/>
      </rPr>
      <t>兴化市广播电视台</t>
    </r>
  </si>
  <si>
    <r>
      <rPr>
        <sz val="10"/>
        <rFont val="宋体"/>
        <family val="3"/>
        <charset val="134"/>
      </rPr>
      <t>兴化市</t>
    </r>
  </si>
  <si>
    <r>
      <rPr>
        <sz val="10"/>
        <rFont val="宋体"/>
        <family val="3"/>
        <charset val="134"/>
      </rPr>
      <t>黄桥广播电视发射台</t>
    </r>
    <phoneticPr fontId="2" type="noConversion"/>
  </si>
  <si>
    <r>
      <rPr>
        <sz val="10"/>
        <rFont val="宋体"/>
        <family val="3"/>
        <charset val="134"/>
      </rPr>
      <t>泰兴市广播电视台</t>
    </r>
  </si>
  <si>
    <r>
      <rPr>
        <sz val="10"/>
        <rFont val="宋体"/>
        <family val="3"/>
        <charset val="134"/>
      </rPr>
      <t>泰兴市</t>
    </r>
  </si>
  <si>
    <r>
      <rPr>
        <sz val="10"/>
        <rFont val="宋体"/>
        <family val="3"/>
        <charset val="134"/>
      </rPr>
      <t>靖江市广播电视台</t>
    </r>
  </si>
  <si>
    <r>
      <rPr>
        <sz val="10"/>
        <rFont val="宋体"/>
        <family val="3"/>
        <charset val="134"/>
      </rPr>
      <t>靖江市</t>
    </r>
  </si>
  <si>
    <t>小计</t>
    <phoneticPr fontId="2" type="noConversion"/>
  </si>
  <si>
    <r>
      <rPr>
        <sz val="10"/>
        <rFont val="宋体"/>
        <family val="3"/>
        <charset val="134"/>
      </rPr>
      <t>姜堰广播电视发射台</t>
    </r>
    <phoneticPr fontId="2" type="noConversion"/>
  </si>
  <si>
    <r>
      <rPr>
        <sz val="10"/>
        <rFont val="宋体"/>
        <family val="3"/>
        <charset val="134"/>
      </rPr>
      <t>姜堰区广播电视台</t>
    </r>
  </si>
  <si>
    <r>
      <rPr>
        <sz val="10"/>
        <rFont val="宋体"/>
        <family val="3"/>
        <charset val="134"/>
      </rPr>
      <t>姜堰区</t>
    </r>
    <phoneticPr fontId="2" type="noConversion"/>
  </si>
  <si>
    <r>
      <rPr>
        <sz val="10"/>
        <rFont val="宋体"/>
        <family val="3"/>
        <charset val="134"/>
      </rPr>
      <t>泰州广播电视发射台</t>
    </r>
    <phoneticPr fontId="2" type="noConversion"/>
  </si>
  <si>
    <r>
      <rPr>
        <sz val="10"/>
        <rFont val="宋体"/>
        <family val="3"/>
        <charset val="134"/>
      </rPr>
      <t>泰州市广播电视台</t>
    </r>
  </si>
  <si>
    <r>
      <rPr>
        <sz val="10"/>
        <rFont val="宋体"/>
        <family val="3"/>
        <charset val="134"/>
      </rPr>
      <t>扬中市广播电视台</t>
    </r>
  </si>
  <si>
    <r>
      <rPr>
        <sz val="10"/>
        <rFont val="宋体"/>
        <family val="3"/>
        <charset val="134"/>
      </rPr>
      <t>扬中市</t>
    </r>
  </si>
  <si>
    <r>
      <rPr>
        <sz val="10"/>
        <rFont val="宋体"/>
        <family val="3"/>
        <charset val="134"/>
      </rPr>
      <t>句容市广播电视台</t>
    </r>
  </si>
  <si>
    <r>
      <rPr>
        <sz val="10"/>
        <rFont val="宋体"/>
        <family val="3"/>
        <charset val="134"/>
      </rPr>
      <t>句容市</t>
    </r>
  </si>
  <si>
    <r>
      <rPr>
        <sz val="10"/>
        <rFont val="宋体"/>
        <family val="3"/>
        <charset val="134"/>
      </rPr>
      <t>丹阳市广播电视台</t>
    </r>
  </si>
  <si>
    <r>
      <rPr>
        <sz val="10"/>
        <rFont val="宋体"/>
        <family val="3"/>
        <charset val="134"/>
      </rPr>
      <t>丹阳市</t>
    </r>
  </si>
  <si>
    <r>
      <rPr>
        <sz val="10"/>
        <rFont val="宋体"/>
        <family val="3"/>
        <charset val="134"/>
      </rPr>
      <t>镇江广播电视发射台</t>
    </r>
    <phoneticPr fontId="2" type="noConversion"/>
  </si>
  <si>
    <r>
      <rPr>
        <sz val="10"/>
        <rFont val="宋体"/>
        <family val="3"/>
        <charset val="134"/>
      </rPr>
      <t>镇江市广播电视台</t>
    </r>
  </si>
  <si>
    <r>
      <rPr>
        <sz val="10"/>
        <rFont val="宋体"/>
        <family val="3"/>
        <charset val="134"/>
      </rPr>
      <t>仪征市广播电视台</t>
    </r>
  </si>
  <si>
    <r>
      <rPr>
        <sz val="10"/>
        <rFont val="宋体"/>
        <family val="3"/>
        <charset val="134"/>
      </rPr>
      <t>仪征市</t>
    </r>
  </si>
  <si>
    <r>
      <rPr>
        <sz val="10"/>
        <rFont val="宋体"/>
        <family val="3"/>
        <charset val="134"/>
      </rPr>
      <t>高邮广播电视发射台</t>
    </r>
  </si>
  <si>
    <r>
      <rPr>
        <sz val="10"/>
        <rFont val="宋体"/>
        <family val="3"/>
        <charset val="134"/>
      </rPr>
      <t>高邮市广播电视台</t>
    </r>
  </si>
  <si>
    <r>
      <rPr>
        <sz val="10"/>
        <rFont val="宋体"/>
        <family val="3"/>
        <charset val="134"/>
      </rPr>
      <t>高邮市</t>
    </r>
  </si>
  <si>
    <r>
      <rPr>
        <sz val="10"/>
        <rFont val="宋体"/>
        <family val="3"/>
        <charset val="134"/>
      </rPr>
      <t>宝应县广播电视台</t>
    </r>
  </si>
  <si>
    <r>
      <rPr>
        <sz val="10"/>
        <rFont val="宋体"/>
        <family val="3"/>
        <charset val="134"/>
      </rPr>
      <t>宝应县</t>
    </r>
  </si>
  <si>
    <r>
      <rPr>
        <sz val="10"/>
        <rFont val="宋体"/>
        <family val="3"/>
        <charset val="134"/>
      </rPr>
      <t>江都广播电视发射台</t>
    </r>
    <phoneticPr fontId="2" type="noConversion"/>
  </si>
  <si>
    <r>
      <rPr>
        <sz val="10"/>
        <rFont val="宋体"/>
        <family val="3"/>
        <charset val="134"/>
      </rPr>
      <t>江都区广播电视台</t>
    </r>
  </si>
  <si>
    <r>
      <rPr>
        <sz val="10"/>
        <rFont val="宋体"/>
        <family val="3"/>
        <charset val="134"/>
      </rPr>
      <t>江都区</t>
    </r>
    <phoneticPr fontId="2" type="noConversion"/>
  </si>
  <si>
    <r>
      <rPr>
        <sz val="10"/>
        <rFont val="宋体"/>
        <family val="3"/>
        <charset val="134"/>
      </rPr>
      <t>扬州广播电视发射台</t>
    </r>
    <phoneticPr fontId="2" type="noConversion"/>
  </si>
  <si>
    <r>
      <rPr>
        <sz val="10"/>
        <rFont val="宋体"/>
        <family val="3"/>
        <charset val="134"/>
      </rPr>
      <t>扬州市广播电视台</t>
    </r>
  </si>
  <si>
    <r>
      <rPr>
        <sz val="10"/>
        <rFont val="宋体"/>
        <family val="3"/>
        <charset val="134"/>
      </rPr>
      <t>响水县广播电视台</t>
    </r>
  </si>
  <si>
    <r>
      <rPr>
        <sz val="10"/>
        <rFont val="宋体"/>
        <family val="3"/>
        <charset val="134"/>
      </rPr>
      <t>响水县</t>
    </r>
  </si>
  <si>
    <r>
      <rPr>
        <sz val="10"/>
        <rFont val="宋体"/>
        <family val="3"/>
        <charset val="134"/>
      </rPr>
      <t>射阳广播电视发射台</t>
    </r>
  </si>
  <si>
    <r>
      <rPr>
        <sz val="10"/>
        <rFont val="宋体"/>
        <family val="3"/>
        <charset val="134"/>
      </rPr>
      <t>射阳县广播电视台</t>
    </r>
  </si>
  <si>
    <r>
      <rPr>
        <sz val="10"/>
        <rFont val="宋体"/>
        <family val="3"/>
        <charset val="134"/>
      </rPr>
      <t>射阳县</t>
    </r>
  </si>
  <si>
    <r>
      <rPr>
        <sz val="10"/>
        <rFont val="宋体"/>
        <family val="3"/>
        <charset val="134"/>
      </rPr>
      <t>建湖县广播电视台</t>
    </r>
  </si>
  <si>
    <r>
      <rPr>
        <sz val="10"/>
        <rFont val="宋体"/>
        <family val="3"/>
        <charset val="134"/>
      </rPr>
      <t>建湖县</t>
    </r>
  </si>
  <si>
    <r>
      <rPr>
        <sz val="10"/>
        <rFont val="宋体"/>
        <family val="3"/>
        <charset val="134"/>
      </rPr>
      <t>益林电视发射台</t>
    </r>
    <phoneticPr fontId="2" type="noConversion"/>
  </si>
  <si>
    <r>
      <rPr>
        <sz val="10"/>
        <rFont val="宋体"/>
        <family val="3"/>
        <charset val="134"/>
      </rPr>
      <t>阜宁县广播电视台</t>
    </r>
  </si>
  <si>
    <r>
      <rPr>
        <sz val="10"/>
        <rFont val="宋体"/>
        <family val="3"/>
        <charset val="134"/>
      </rPr>
      <t>阜宁县</t>
    </r>
  </si>
  <si>
    <r>
      <rPr>
        <sz val="10"/>
        <rFont val="宋体"/>
        <family val="3"/>
        <charset val="134"/>
      </rPr>
      <t>三仓广播电视发射台</t>
    </r>
    <phoneticPr fontId="2" type="noConversion"/>
  </si>
  <si>
    <r>
      <rPr>
        <sz val="10"/>
        <rFont val="宋体"/>
        <family val="3"/>
        <charset val="134"/>
      </rPr>
      <t>东台市广播电视台</t>
    </r>
  </si>
  <si>
    <r>
      <rPr>
        <sz val="10"/>
        <rFont val="宋体"/>
        <family val="3"/>
        <charset val="134"/>
      </rPr>
      <t>东台市</t>
    </r>
  </si>
  <si>
    <r>
      <rPr>
        <sz val="10"/>
        <rFont val="宋体"/>
        <family val="3"/>
        <charset val="134"/>
      </rPr>
      <t>滨海广播电视发射台</t>
    </r>
  </si>
  <si>
    <r>
      <rPr>
        <sz val="10"/>
        <rFont val="宋体"/>
        <family val="3"/>
        <charset val="134"/>
      </rPr>
      <t>滨海县广播电视台</t>
    </r>
  </si>
  <si>
    <r>
      <rPr>
        <sz val="10"/>
        <rFont val="宋体"/>
        <family val="3"/>
        <charset val="134"/>
      </rPr>
      <t>滨海县</t>
    </r>
  </si>
  <si>
    <r>
      <rPr>
        <sz val="10"/>
        <rFont val="宋体"/>
        <family val="3"/>
        <charset val="134"/>
      </rPr>
      <t>大丰广播电视发射台</t>
    </r>
    <phoneticPr fontId="2" type="noConversion"/>
  </si>
  <si>
    <r>
      <rPr>
        <sz val="10"/>
        <rFont val="宋体"/>
        <family val="3"/>
        <charset val="134"/>
      </rPr>
      <t>大丰区广播电视台</t>
    </r>
  </si>
  <si>
    <r>
      <rPr>
        <sz val="10"/>
        <rFont val="宋体"/>
        <family val="3"/>
        <charset val="134"/>
      </rPr>
      <t>大丰区</t>
    </r>
    <phoneticPr fontId="2" type="noConversion"/>
  </si>
  <si>
    <r>
      <rPr>
        <sz val="10"/>
        <rFont val="宋体"/>
        <family val="3"/>
        <charset val="134"/>
      </rPr>
      <t>盐城广播电视发射台</t>
    </r>
    <phoneticPr fontId="2" type="noConversion"/>
  </si>
  <si>
    <r>
      <rPr>
        <sz val="10"/>
        <rFont val="宋体"/>
        <family val="3"/>
        <charset val="134"/>
      </rPr>
      <t>盐城市广播电视台</t>
    </r>
  </si>
  <si>
    <r>
      <rPr>
        <sz val="10"/>
        <rFont val="宋体"/>
        <family val="3"/>
        <charset val="134"/>
      </rPr>
      <t>盱眙广播电视发射台</t>
    </r>
  </si>
  <si>
    <r>
      <rPr>
        <sz val="10"/>
        <rFont val="宋体"/>
        <family val="3"/>
        <charset val="134"/>
      </rPr>
      <t>盱眙县广播电视台</t>
    </r>
  </si>
  <si>
    <r>
      <rPr>
        <sz val="10"/>
        <rFont val="宋体"/>
        <family val="3"/>
        <charset val="134"/>
      </rPr>
      <t>盱眙县</t>
    </r>
  </si>
  <si>
    <r>
      <rPr>
        <sz val="10"/>
        <rFont val="宋体"/>
        <family val="3"/>
        <charset val="134"/>
      </rPr>
      <t>涟水县广播电视台</t>
    </r>
  </si>
  <si>
    <r>
      <rPr>
        <sz val="10"/>
        <rFont val="宋体"/>
        <family val="3"/>
        <charset val="134"/>
      </rPr>
      <t>涟水县</t>
    </r>
  </si>
  <si>
    <r>
      <rPr>
        <sz val="10"/>
        <rFont val="宋体"/>
        <family val="3"/>
        <charset val="134"/>
      </rPr>
      <t>金湖县广播电视台</t>
    </r>
  </si>
  <si>
    <r>
      <rPr>
        <sz val="10"/>
        <rFont val="宋体"/>
        <family val="3"/>
        <charset val="134"/>
      </rPr>
      <t>金湖县</t>
    </r>
  </si>
  <si>
    <r>
      <rPr>
        <sz val="10"/>
        <rFont val="宋体"/>
        <family val="3"/>
        <charset val="134"/>
      </rPr>
      <t>洪泽广播电视发射台</t>
    </r>
    <phoneticPr fontId="2" type="noConversion"/>
  </si>
  <si>
    <r>
      <rPr>
        <sz val="10"/>
        <rFont val="宋体"/>
        <family val="3"/>
        <charset val="134"/>
      </rPr>
      <t>洪泽区广播电视台</t>
    </r>
    <phoneticPr fontId="2" type="noConversion"/>
  </si>
  <si>
    <r>
      <rPr>
        <sz val="10"/>
        <rFont val="宋体"/>
        <family val="3"/>
        <charset val="134"/>
      </rPr>
      <t>洪泽区</t>
    </r>
    <phoneticPr fontId="2" type="noConversion"/>
  </si>
  <si>
    <t>DS-21</t>
    <phoneticPr fontId="4" type="noConversion"/>
  </si>
  <si>
    <r>
      <rPr>
        <sz val="10"/>
        <rFont val="宋体"/>
        <family val="3"/>
        <charset val="134"/>
      </rPr>
      <t>淮安调频电视发射台</t>
    </r>
    <phoneticPr fontId="2" type="noConversion"/>
  </si>
  <si>
    <r>
      <rPr>
        <sz val="10"/>
        <rFont val="宋体"/>
        <family val="3"/>
        <charset val="134"/>
      </rPr>
      <t>淮安市广播电视台</t>
    </r>
  </si>
  <si>
    <r>
      <rPr>
        <sz val="10"/>
        <rFont val="宋体"/>
        <family val="3"/>
        <charset val="134"/>
      </rPr>
      <t>灌南县广播电视台</t>
    </r>
  </si>
  <si>
    <r>
      <rPr>
        <sz val="10"/>
        <rFont val="宋体"/>
        <family val="3"/>
        <charset val="134"/>
      </rPr>
      <t>灌南县</t>
    </r>
  </si>
  <si>
    <r>
      <rPr>
        <sz val="10"/>
        <rFont val="宋体"/>
        <family val="3"/>
        <charset val="134"/>
      </rPr>
      <t>东海县广播电视台</t>
    </r>
  </si>
  <si>
    <r>
      <rPr>
        <sz val="10"/>
        <rFont val="宋体"/>
        <family val="3"/>
        <charset val="134"/>
      </rPr>
      <t>东海县</t>
    </r>
  </si>
  <si>
    <r>
      <rPr>
        <sz val="10"/>
        <rFont val="宋体"/>
        <family val="3"/>
        <charset val="134"/>
      </rPr>
      <t>赣榆广播电视发射台</t>
    </r>
    <phoneticPr fontId="2" type="noConversion"/>
  </si>
  <si>
    <r>
      <rPr>
        <sz val="10"/>
        <rFont val="宋体"/>
        <family val="3"/>
        <charset val="134"/>
      </rPr>
      <t>赣榆区广播电视台</t>
    </r>
  </si>
  <si>
    <r>
      <rPr>
        <sz val="10"/>
        <rFont val="宋体"/>
        <family val="3"/>
        <charset val="134"/>
      </rPr>
      <t>赣榆区</t>
    </r>
    <phoneticPr fontId="2" type="noConversion"/>
  </si>
  <si>
    <r>
      <rPr>
        <sz val="10"/>
        <rFont val="宋体"/>
        <family val="3"/>
        <charset val="134"/>
      </rPr>
      <t>墟沟广播电视发射台</t>
    </r>
    <phoneticPr fontId="2" type="noConversion"/>
  </si>
  <si>
    <r>
      <rPr>
        <sz val="10"/>
        <rFont val="宋体"/>
        <family val="3"/>
        <charset val="134"/>
      </rPr>
      <t>大陆口电视转播台</t>
    </r>
  </si>
  <si>
    <r>
      <rPr>
        <sz val="10"/>
        <rFont val="宋体"/>
        <family val="3"/>
        <charset val="134"/>
      </rPr>
      <t>连云港广播电视发射台</t>
    </r>
    <phoneticPr fontId="2" type="noConversion"/>
  </si>
  <si>
    <r>
      <rPr>
        <sz val="10"/>
        <rFont val="宋体"/>
        <family val="3"/>
        <charset val="134"/>
      </rPr>
      <t>连云港市广播电视台</t>
    </r>
  </si>
  <si>
    <r>
      <rPr>
        <sz val="10"/>
        <rFont val="宋体"/>
        <family val="3"/>
        <charset val="134"/>
      </rPr>
      <t>如皋市广播电视台</t>
    </r>
  </si>
  <si>
    <r>
      <rPr>
        <sz val="10"/>
        <rFont val="宋体"/>
        <family val="3"/>
        <charset val="134"/>
      </rPr>
      <t>如皋市</t>
    </r>
  </si>
  <si>
    <r>
      <rPr>
        <sz val="10"/>
        <rFont val="宋体"/>
        <family val="3"/>
        <charset val="134"/>
      </rPr>
      <t>如东广播电视发射台</t>
    </r>
  </si>
  <si>
    <r>
      <rPr>
        <sz val="10"/>
        <rFont val="宋体"/>
        <family val="3"/>
        <charset val="134"/>
      </rPr>
      <t>如东县广播电视台</t>
    </r>
  </si>
  <si>
    <r>
      <rPr>
        <sz val="10"/>
        <rFont val="宋体"/>
        <family val="3"/>
        <charset val="134"/>
      </rPr>
      <t>如东县</t>
    </r>
  </si>
  <si>
    <r>
      <rPr>
        <sz val="10"/>
        <rFont val="宋体"/>
        <family val="3"/>
        <charset val="134"/>
      </rPr>
      <t>启东广播电视发射台</t>
    </r>
  </si>
  <si>
    <r>
      <rPr>
        <sz val="10"/>
        <rFont val="宋体"/>
        <family val="3"/>
        <charset val="134"/>
      </rPr>
      <t>启东市广播电视台</t>
    </r>
  </si>
  <si>
    <r>
      <rPr>
        <sz val="10"/>
        <rFont val="宋体"/>
        <family val="3"/>
        <charset val="134"/>
      </rPr>
      <t>启东市</t>
    </r>
  </si>
  <si>
    <r>
      <rPr>
        <sz val="10"/>
        <rFont val="宋体"/>
        <family val="3"/>
        <charset val="134"/>
      </rPr>
      <t>海门广播电视发射台</t>
    </r>
    <phoneticPr fontId="2" type="noConversion"/>
  </si>
  <si>
    <r>
      <rPr>
        <sz val="10"/>
        <rFont val="宋体"/>
        <family val="3"/>
        <charset val="134"/>
      </rPr>
      <t>海门市广播电视台</t>
    </r>
  </si>
  <si>
    <r>
      <rPr>
        <sz val="10"/>
        <rFont val="宋体"/>
        <family val="3"/>
        <charset val="134"/>
      </rPr>
      <t>三余电视发射台</t>
    </r>
    <phoneticPr fontId="2" type="noConversion"/>
  </si>
  <si>
    <r>
      <rPr>
        <sz val="10"/>
        <rFont val="宋体"/>
        <family val="3"/>
        <charset val="134"/>
      </rPr>
      <t>平潮电视发射台</t>
    </r>
    <phoneticPr fontId="2" type="noConversion"/>
  </si>
  <si>
    <r>
      <rPr>
        <sz val="10"/>
        <rFont val="宋体"/>
        <family val="3"/>
        <charset val="134"/>
      </rPr>
      <t>通州广播电视发射台</t>
    </r>
    <phoneticPr fontId="2" type="noConversion"/>
  </si>
  <si>
    <r>
      <rPr>
        <sz val="10"/>
        <rFont val="宋体"/>
        <family val="3"/>
        <charset val="134"/>
      </rPr>
      <t>通州区广播电视台</t>
    </r>
  </si>
  <si>
    <r>
      <rPr>
        <sz val="10"/>
        <rFont val="宋体"/>
        <family val="3"/>
        <charset val="134"/>
      </rPr>
      <t>通州区</t>
    </r>
    <phoneticPr fontId="2" type="noConversion"/>
  </si>
  <si>
    <r>
      <rPr>
        <sz val="10"/>
        <rFont val="宋体"/>
        <family val="3"/>
        <charset val="134"/>
      </rPr>
      <t>南通市广播电视台</t>
    </r>
  </si>
  <si>
    <r>
      <rPr>
        <sz val="10"/>
        <rFont val="宋体"/>
        <family val="3"/>
        <charset val="134"/>
      </rPr>
      <t>张家港市广播电视台</t>
    </r>
  </si>
  <si>
    <r>
      <rPr>
        <sz val="10"/>
        <rFont val="宋体"/>
        <family val="3"/>
        <charset val="134"/>
      </rPr>
      <t>张家港市</t>
    </r>
  </si>
  <si>
    <r>
      <rPr>
        <sz val="10"/>
        <rFont val="宋体"/>
        <family val="3"/>
        <charset val="134"/>
      </rPr>
      <t>太仓市广播电视台</t>
    </r>
  </si>
  <si>
    <r>
      <rPr>
        <sz val="10"/>
        <rFont val="宋体"/>
        <family val="3"/>
        <charset val="134"/>
      </rPr>
      <t>太仓市</t>
    </r>
  </si>
  <si>
    <r>
      <rPr>
        <sz val="10"/>
        <rFont val="宋体"/>
        <family val="3"/>
        <charset val="134"/>
      </rPr>
      <t>昆山广播电视发射台</t>
    </r>
  </si>
  <si>
    <r>
      <rPr>
        <sz val="10"/>
        <rFont val="宋体"/>
        <family val="3"/>
        <charset val="134"/>
      </rPr>
      <t>昆山市广播电视台</t>
    </r>
  </si>
  <si>
    <r>
      <rPr>
        <sz val="10"/>
        <rFont val="宋体"/>
        <family val="3"/>
        <charset val="134"/>
      </rPr>
      <t>昆山市</t>
    </r>
  </si>
  <si>
    <r>
      <rPr>
        <sz val="10"/>
        <rFont val="宋体"/>
        <family val="3"/>
        <charset val="134"/>
      </rPr>
      <t>常熟市广播电视台</t>
    </r>
  </si>
  <si>
    <r>
      <rPr>
        <sz val="10"/>
        <rFont val="宋体"/>
        <family val="3"/>
        <charset val="134"/>
      </rPr>
      <t>常熟市</t>
    </r>
  </si>
  <si>
    <r>
      <rPr>
        <sz val="10"/>
        <rFont val="宋体"/>
        <family val="3"/>
        <charset val="134"/>
      </rPr>
      <t>吴江广播电视发射台</t>
    </r>
    <phoneticPr fontId="2" type="noConversion"/>
  </si>
  <si>
    <r>
      <rPr>
        <sz val="10"/>
        <rFont val="宋体"/>
        <family val="3"/>
        <charset val="134"/>
      </rPr>
      <t>吴江区广播电视台</t>
    </r>
  </si>
  <si>
    <r>
      <rPr>
        <sz val="10"/>
        <rFont val="宋体"/>
        <family val="3"/>
        <charset val="134"/>
      </rPr>
      <t>吴江区</t>
    </r>
    <phoneticPr fontId="2" type="noConversion"/>
  </si>
  <si>
    <r>
      <rPr>
        <sz val="10"/>
        <rFont val="宋体"/>
        <family val="3"/>
        <charset val="134"/>
      </rPr>
      <t>东吴广播电视发射台</t>
    </r>
    <phoneticPr fontId="2" type="noConversion"/>
  </si>
  <si>
    <r>
      <rPr>
        <sz val="10"/>
        <rFont val="宋体"/>
        <family val="3"/>
        <charset val="134"/>
      </rPr>
      <t>苏州市广播电视台</t>
    </r>
  </si>
  <si>
    <r>
      <rPr>
        <sz val="10"/>
        <rFont val="宋体"/>
        <family val="3"/>
        <charset val="134"/>
      </rPr>
      <t>溧阳市广播电视台</t>
    </r>
  </si>
  <si>
    <r>
      <rPr>
        <sz val="10"/>
        <rFont val="宋体"/>
        <family val="3"/>
        <charset val="134"/>
      </rPr>
      <t>溧阳市</t>
    </r>
  </si>
  <si>
    <r>
      <rPr>
        <sz val="10"/>
        <rFont val="宋体"/>
        <family val="3"/>
        <charset val="134"/>
      </rPr>
      <t>金坛广播电视发射台</t>
    </r>
    <phoneticPr fontId="2" type="noConversion"/>
  </si>
  <si>
    <r>
      <rPr>
        <sz val="10"/>
        <rFont val="宋体"/>
        <family val="3"/>
        <charset val="134"/>
      </rPr>
      <t>金坛区广播电视台</t>
    </r>
  </si>
  <si>
    <r>
      <rPr>
        <sz val="10"/>
        <rFont val="宋体"/>
        <family val="3"/>
        <charset val="134"/>
      </rPr>
      <t>金坛区</t>
    </r>
    <phoneticPr fontId="2" type="noConversion"/>
  </si>
  <si>
    <r>
      <rPr>
        <sz val="10"/>
        <rFont val="宋体"/>
        <family val="3"/>
        <charset val="134"/>
      </rPr>
      <t>常州市广播电视台</t>
    </r>
  </si>
  <si>
    <r>
      <rPr>
        <sz val="10"/>
        <rFont val="宋体"/>
        <family val="3"/>
        <charset val="134"/>
      </rPr>
      <t>新沂市广播电视台</t>
    </r>
  </si>
  <si>
    <r>
      <rPr>
        <sz val="10"/>
        <rFont val="宋体"/>
        <family val="3"/>
        <charset val="134"/>
      </rPr>
      <t>新沂市</t>
    </r>
  </si>
  <si>
    <r>
      <rPr>
        <sz val="10"/>
        <rFont val="宋体"/>
        <family val="3"/>
        <charset val="134"/>
      </rPr>
      <t>睢宁县广播电视台</t>
    </r>
  </si>
  <si>
    <r>
      <rPr>
        <sz val="10"/>
        <rFont val="宋体"/>
        <family val="3"/>
        <charset val="134"/>
      </rPr>
      <t>睢宁县</t>
    </r>
  </si>
  <si>
    <r>
      <rPr>
        <sz val="10"/>
        <rFont val="宋体"/>
        <family val="3"/>
        <charset val="134"/>
      </rPr>
      <t>邳州广播电视发射台</t>
    </r>
  </si>
  <si>
    <r>
      <rPr>
        <sz val="10"/>
        <rFont val="宋体"/>
        <family val="3"/>
        <charset val="134"/>
      </rPr>
      <t>邳州市广播电视台</t>
    </r>
  </si>
  <si>
    <r>
      <rPr>
        <sz val="10"/>
        <rFont val="宋体"/>
        <family val="3"/>
        <charset val="134"/>
      </rPr>
      <t>邳州市</t>
    </r>
  </si>
  <si>
    <r>
      <rPr>
        <sz val="10"/>
        <rFont val="宋体"/>
        <family val="3"/>
        <charset val="134"/>
      </rPr>
      <t>沛县广播电视台</t>
    </r>
  </si>
  <si>
    <r>
      <rPr>
        <sz val="10"/>
        <rFont val="宋体"/>
        <family val="3"/>
        <charset val="134"/>
      </rPr>
      <t>沛县</t>
    </r>
  </si>
  <si>
    <r>
      <rPr>
        <sz val="10"/>
        <rFont val="宋体"/>
        <family val="3"/>
        <charset val="134"/>
      </rPr>
      <t>丰县广播电视发射台</t>
    </r>
  </si>
  <si>
    <r>
      <rPr>
        <sz val="10"/>
        <rFont val="宋体"/>
        <family val="3"/>
        <charset val="134"/>
      </rPr>
      <t>丰县广播电视台</t>
    </r>
  </si>
  <si>
    <r>
      <rPr>
        <sz val="10"/>
        <rFont val="宋体"/>
        <family val="3"/>
        <charset val="134"/>
      </rPr>
      <t>丰县</t>
    </r>
  </si>
  <si>
    <r>
      <rPr>
        <sz val="10"/>
        <rFont val="宋体"/>
        <family val="3"/>
        <charset val="134"/>
      </rPr>
      <t>宜兴市</t>
    </r>
  </si>
  <si>
    <r>
      <rPr>
        <sz val="10"/>
        <rFont val="宋体"/>
        <family val="3"/>
        <charset val="134"/>
      </rPr>
      <t>江阴市</t>
    </r>
  </si>
  <si>
    <r>
      <rPr>
        <sz val="10"/>
        <rFont val="宋体"/>
        <family val="3"/>
        <charset val="134"/>
      </rPr>
      <t>江宁区</t>
    </r>
    <phoneticPr fontId="2" type="noConversion"/>
  </si>
  <si>
    <r>
      <rPr>
        <sz val="10"/>
        <rFont val="宋体"/>
        <family val="3"/>
        <charset val="134"/>
      </rPr>
      <t>六合区</t>
    </r>
  </si>
  <si>
    <r>
      <rPr>
        <sz val="10"/>
        <rFont val="宋体"/>
        <family val="3"/>
        <charset val="134"/>
      </rPr>
      <t>省直</t>
    </r>
    <phoneticPr fontId="2" type="noConversion"/>
  </si>
  <si>
    <r>
      <rPr>
        <b/>
        <sz val="10"/>
        <rFont val="宋体"/>
        <family val="3"/>
        <charset val="134"/>
      </rPr>
      <t>合计</t>
    </r>
    <phoneticPr fontId="2" type="noConversion"/>
  </si>
  <si>
    <r>
      <rPr>
        <sz val="10"/>
        <rFont val="黑体"/>
        <family val="3"/>
        <charset val="134"/>
      </rPr>
      <t>功率等级（千瓦）</t>
    </r>
    <phoneticPr fontId="2" type="noConversion"/>
  </si>
  <si>
    <r>
      <rPr>
        <sz val="10"/>
        <rFont val="黑体"/>
        <family val="3"/>
        <charset val="134"/>
      </rPr>
      <t>频道类型</t>
    </r>
    <phoneticPr fontId="2" type="noConversion"/>
  </si>
  <si>
    <r>
      <rPr>
        <sz val="10"/>
        <rFont val="黑体"/>
        <family val="3"/>
        <charset val="134"/>
      </rPr>
      <t>发射台名</t>
    </r>
    <phoneticPr fontId="2" type="noConversion"/>
  </si>
  <si>
    <r>
      <rPr>
        <sz val="10"/>
        <rFont val="黑体"/>
        <family val="3"/>
        <charset val="134"/>
      </rPr>
      <t>运维单位</t>
    </r>
    <phoneticPr fontId="2" type="noConversion"/>
  </si>
  <si>
    <r>
      <t>2020</t>
    </r>
    <r>
      <rPr>
        <sz val="10"/>
        <rFont val="黑体"/>
        <family val="3"/>
        <charset val="134"/>
      </rPr>
      <t>年考评得分</t>
    </r>
    <phoneticPr fontId="2" type="noConversion"/>
  </si>
  <si>
    <r>
      <rPr>
        <sz val="10"/>
        <rFont val="黑体"/>
        <family val="3"/>
        <charset val="134"/>
      </rPr>
      <t>金额</t>
    </r>
    <phoneticPr fontId="2" type="noConversion"/>
  </si>
  <si>
    <r>
      <rPr>
        <sz val="10"/>
        <color theme="1"/>
        <rFont val="宋体"/>
        <family val="3"/>
        <charset val="134"/>
      </rPr>
      <t>江苏省广播电视局</t>
    </r>
    <phoneticPr fontId="4" type="noConversion"/>
  </si>
  <si>
    <r>
      <rPr>
        <sz val="10"/>
        <color theme="1"/>
        <rFont val="宋体"/>
        <family val="3"/>
        <charset val="134"/>
      </rPr>
      <t>江苏省广播电视总台</t>
    </r>
  </si>
  <si>
    <r>
      <rPr>
        <sz val="10"/>
        <color theme="1"/>
        <rFont val="宋体"/>
        <family val="3"/>
        <charset val="134"/>
      </rPr>
      <t>江苏省广播电视总台发射传输台</t>
    </r>
    <phoneticPr fontId="4" type="noConversion"/>
  </si>
  <si>
    <r>
      <rPr>
        <sz val="10"/>
        <color theme="1"/>
        <rFont val="宋体"/>
        <family val="3"/>
        <charset val="134"/>
      </rPr>
      <t>栖霞山电视转播台</t>
    </r>
    <phoneticPr fontId="4" type="noConversion"/>
  </si>
  <si>
    <r>
      <rPr>
        <sz val="10"/>
        <rFont val="宋体"/>
        <family val="3"/>
        <charset val="134"/>
      </rPr>
      <t>南京市</t>
    </r>
    <phoneticPr fontId="2" type="noConversion"/>
  </si>
  <si>
    <r>
      <rPr>
        <sz val="10"/>
        <color theme="1"/>
        <rFont val="宋体"/>
        <family val="3"/>
        <charset val="134"/>
      </rPr>
      <t>南京广播电视集团</t>
    </r>
    <phoneticPr fontId="4" type="noConversion"/>
  </si>
  <si>
    <r>
      <rPr>
        <sz val="10"/>
        <color theme="1"/>
        <rFont val="宋体"/>
        <family val="3"/>
        <charset val="134"/>
      </rPr>
      <t>老鹰山广播电视发射台</t>
    </r>
  </si>
  <si>
    <r>
      <rPr>
        <sz val="10"/>
        <color theme="1"/>
        <rFont val="宋体"/>
        <family val="3"/>
        <charset val="134"/>
      </rPr>
      <t>六合广播电视发射台</t>
    </r>
  </si>
  <si>
    <r>
      <rPr>
        <sz val="10"/>
        <color theme="1"/>
        <rFont val="宋体"/>
        <family val="3"/>
        <charset val="134"/>
      </rPr>
      <t>江宁区广播电视台</t>
    </r>
  </si>
  <si>
    <r>
      <rPr>
        <sz val="10"/>
        <color theme="1"/>
        <rFont val="宋体"/>
        <family val="3"/>
        <charset val="134"/>
      </rPr>
      <t>江宁广播电视发射台</t>
    </r>
  </si>
  <si>
    <r>
      <rPr>
        <sz val="10"/>
        <rFont val="宋体"/>
        <family val="3"/>
        <charset val="134"/>
      </rPr>
      <t>溧水区</t>
    </r>
    <phoneticPr fontId="2" type="noConversion"/>
  </si>
  <si>
    <r>
      <rPr>
        <sz val="10"/>
        <color theme="1"/>
        <rFont val="宋体"/>
        <family val="3"/>
        <charset val="134"/>
      </rPr>
      <t>溧水广播电视发射台</t>
    </r>
  </si>
  <si>
    <r>
      <rPr>
        <sz val="10"/>
        <rFont val="宋体"/>
        <family val="3"/>
        <charset val="134"/>
      </rPr>
      <t>高淳区</t>
    </r>
    <phoneticPr fontId="2" type="noConversion"/>
  </si>
  <si>
    <r>
      <rPr>
        <sz val="10"/>
        <color theme="1"/>
        <rFont val="宋体"/>
        <family val="3"/>
        <charset val="134"/>
      </rPr>
      <t>高淳广播电视发射台</t>
    </r>
  </si>
  <si>
    <r>
      <rPr>
        <sz val="10"/>
        <rFont val="宋体"/>
        <family val="3"/>
        <charset val="134"/>
      </rPr>
      <t>无锡市</t>
    </r>
    <phoneticPr fontId="2" type="noConversion"/>
  </si>
  <si>
    <r>
      <rPr>
        <sz val="10"/>
        <color theme="1"/>
        <rFont val="宋体"/>
        <family val="3"/>
        <charset val="134"/>
      </rPr>
      <t>无锡市广播电视台</t>
    </r>
  </si>
  <si>
    <r>
      <rPr>
        <sz val="10"/>
        <color theme="1"/>
        <rFont val="宋体"/>
        <family val="3"/>
        <charset val="134"/>
      </rPr>
      <t>无锡广播电视发射台</t>
    </r>
  </si>
  <si>
    <r>
      <rPr>
        <sz val="10"/>
        <rFont val="宋体"/>
        <family val="3"/>
        <charset val="134"/>
      </rPr>
      <t>江阴市广播电视台</t>
    </r>
    <phoneticPr fontId="2" type="noConversion"/>
  </si>
  <si>
    <r>
      <rPr>
        <sz val="10"/>
        <color theme="1"/>
        <rFont val="宋体"/>
        <family val="3"/>
        <charset val="134"/>
      </rPr>
      <t>江阴广播电视发射台</t>
    </r>
  </si>
  <si>
    <r>
      <rPr>
        <sz val="10"/>
        <color theme="1"/>
        <rFont val="宋体"/>
        <family val="3"/>
        <charset val="134"/>
      </rPr>
      <t>江阴长泾电视转播台</t>
    </r>
  </si>
  <si>
    <r>
      <rPr>
        <sz val="10"/>
        <rFont val="宋体"/>
        <family val="3"/>
        <charset val="134"/>
      </rPr>
      <t>宜兴市广播电视台</t>
    </r>
    <phoneticPr fontId="2" type="noConversion"/>
  </si>
  <si>
    <r>
      <rPr>
        <sz val="10"/>
        <color theme="1"/>
        <rFont val="宋体"/>
        <family val="3"/>
        <charset val="134"/>
      </rPr>
      <t>宜兴广播电视发射台</t>
    </r>
  </si>
  <si>
    <r>
      <rPr>
        <sz val="10"/>
        <rFont val="宋体"/>
        <family val="3"/>
        <charset val="134"/>
      </rPr>
      <t>徐州市</t>
    </r>
    <phoneticPr fontId="2" type="noConversion"/>
  </si>
  <si>
    <r>
      <rPr>
        <sz val="10"/>
        <color theme="1"/>
        <rFont val="宋体"/>
        <family val="3"/>
        <charset val="134"/>
      </rPr>
      <t>市直</t>
    </r>
  </si>
  <si>
    <r>
      <rPr>
        <sz val="10"/>
        <color theme="1"/>
        <rFont val="宋体"/>
        <family val="3"/>
        <charset val="134"/>
      </rPr>
      <t>徐州市广播电视台</t>
    </r>
  </si>
  <si>
    <r>
      <rPr>
        <sz val="10"/>
        <color theme="1"/>
        <rFont val="宋体"/>
        <family val="3"/>
        <charset val="134"/>
      </rPr>
      <t>徐州广播电视发射台</t>
    </r>
  </si>
  <si>
    <r>
      <rPr>
        <sz val="10"/>
        <color theme="1"/>
        <rFont val="宋体"/>
        <family val="3"/>
        <charset val="134"/>
      </rPr>
      <t>贾汪区</t>
    </r>
  </si>
  <si>
    <r>
      <rPr>
        <sz val="10"/>
        <color theme="1"/>
        <rFont val="宋体"/>
        <family val="3"/>
        <charset val="134"/>
      </rPr>
      <t>贾汪电视转播台</t>
    </r>
  </si>
  <si>
    <r>
      <rPr>
        <sz val="10"/>
        <rFont val="宋体"/>
        <family val="3"/>
        <charset val="134"/>
      </rPr>
      <t>沛县广播电视发射台</t>
    </r>
    <phoneticPr fontId="2" type="noConversion"/>
  </si>
  <si>
    <r>
      <rPr>
        <sz val="10"/>
        <rFont val="宋体"/>
        <family val="3"/>
        <charset val="134"/>
      </rPr>
      <t>睢宁广播电视发射台</t>
    </r>
    <phoneticPr fontId="2" type="noConversion"/>
  </si>
  <si>
    <r>
      <rPr>
        <sz val="10"/>
        <rFont val="宋体"/>
        <family val="3"/>
        <charset val="134"/>
      </rPr>
      <t>新沂广播电视发射台</t>
    </r>
    <phoneticPr fontId="2" type="noConversion"/>
  </si>
  <si>
    <r>
      <rPr>
        <sz val="10"/>
        <rFont val="宋体"/>
        <family val="3"/>
        <charset val="134"/>
      </rPr>
      <t>常州市</t>
    </r>
    <phoneticPr fontId="2" type="noConversion"/>
  </si>
  <si>
    <r>
      <rPr>
        <sz val="10"/>
        <rFont val="宋体"/>
        <family val="3"/>
        <charset val="134"/>
      </rPr>
      <t>常州广播电视发射台</t>
    </r>
    <phoneticPr fontId="2" type="noConversion"/>
  </si>
  <si>
    <r>
      <rPr>
        <sz val="10"/>
        <rFont val="宋体"/>
        <family val="3"/>
        <charset val="134"/>
      </rPr>
      <t>溧阳广播电视发射台</t>
    </r>
    <phoneticPr fontId="2" type="noConversion"/>
  </si>
  <si>
    <r>
      <rPr>
        <sz val="10"/>
        <rFont val="宋体"/>
        <family val="3"/>
        <charset val="134"/>
      </rPr>
      <t>苏州市</t>
    </r>
    <phoneticPr fontId="2" type="noConversion"/>
  </si>
  <si>
    <r>
      <rPr>
        <sz val="10"/>
        <rFont val="宋体"/>
        <family val="3"/>
        <charset val="134"/>
      </rPr>
      <t>常熟广播电视发射台</t>
    </r>
    <phoneticPr fontId="2" type="noConversion"/>
  </si>
  <si>
    <r>
      <rPr>
        <sz val="10"/>
        <rFont val="宋体"/>
        <family val="3"/>
        <charset val="134"/>
      </rPr>
      <t>太仓广播电视发射台</t>
    </r>
    <phoneticPr fontId="2" type="noConversion"/>
  </si>
  <si>
    <r>
      <rPr>
        <sz val="10"/>
        <rFont val="宋体"/>
        <family val="3"/>
        <charset val="134"/>
      </rPr>
      <t>张家港广播电视发射台</t>
    </r>
    <phoneticPr fontId="2" type="noConversion"/>
  </si>
  <si>
    <r>
      <rPr>
        <sz val="10"/>
        <rFont val="宋体"/>
        <family val="3"/>
        <charset val="134"/>
      </rPr>
      <t>南通市</t>
    </r>
    <phoneticPr fontId="2" type="noConversion"/>
  </si>
  <si>
    <r>
      <rPr>
        <sz val="10"/>
        <rFont val="宋体"/>
        <family val="3"/>
        <charset val="134"/>
      </rPr>
      <t>南通广播电视发射台</t>
    </r>
    <phoneticPr fontId="2" type="noConversion"/>
  </si>
  <si>
    <r>
      <rPr>
        <sz val="10"/>
        <rFont val="宋体"/>
        <family val="3"/>
        <charset val="134"/>
      </rPr>
      <t>海门区</t>
    </r>
    <phoneticPr fontId="2" type="noConversion"/>
  </si>
  <si>
    <r>
      <rPr>
        <sz val="10"/>
        <rFont val="宋体"/>
        <family val="3"/>
        <charset val="134"/>
      </rPr>
      <t>海安市</t>
    </r>
    <phoneticPr fontId="2" type="noConversion"/>
  </si>
  <si>
    <r>
      <rPr>
        <sz val="10"/>
        <rFont val="宋体"/>
        <family val="3"/>
        <charset val="134"/>
      </rPr>
      <t>海安市广播电视台</t>
    </r>
    <phoneticPr fontId="2" type="noConversion"/>
  </si>
  <si>
    <r>
      <rPr>
        <sz val="10"/>
        <rFont val="宋体"/>
        <family val="3"/>
        <charset val="134"/>
      </rPr>
      <t>海安广播电视发射台</t>
    </r>
    <phoneticPr fontId="2" type="noConversion"/>
  </si>
  <si>
    <r>
      <rPr>
        <sz val="10"/>
        <rFont val="宋体"/>
        <family val="3"/>
        <charset val="134"/>
      </rPr>
      <t>如皋广播电视发射台</t>
    </r>
    <phoneticPr fontId="2" type="noConversion"/>
  </si>
  <si>
    <r>
      <rPr>
        <sz val="10"/>
        <rFont val="宋体"/>
        <family val="3"/>
        <charset val="134"/>
      </rPr>
      <t>东海广播电视发射台</t>
    </r>
    <phoneticPr fontId="2" type="noConversion"/>
  </si>
  <si>
    <r>
      <rPr>
        <sz val="10"/>
        <rFont val="宋体"/>
        <family val="3"/>
        <charset val="134"/>
      </rPr>
      <t>灌南广播电视发射台</t>
    </r>
    <phoneticPr fontId="2" type="noConversion"/>
  </si>
  <si>
    <r>
      <rPr>
        <sz val="10"/>
        <rFont val="宋体"/>
        <family val="3"/>
        <charset val="134"/>
      </rPr>
      <t>淮安市</t>
    </r>
    <phoneticPr fontId="2" type="noConversion"/>
  </si>
  <si>
    <r>
      <rPr>
        <sz val="10"/>
        <rFont val="宋体"/>
        <family val="3"/>
        <charset val="134"/>
      </rPr>
      <t>金湖广播电视发射台</t>
    </r>
    <phoneticPr fontId="2" type="noConversion"/>
  </si>
  <si>
    <r>
      <rPr>
        <sz val="10"/>
        <rFont val="宋体"/>
        <family val="3"/>
        <charset val="134"/>
      </rPr>
      <t>涟水广播电视发射台</t>
    </r>
    <phoneticPr fontId="2" type="noConversion"/>
  </si>
  <si>
    <r>
      <rPr>
        <sz val="10"/>
        <rFont val="宋体"/>
        <family val="3"/>
        <charset val="134"/>
      </rPr>
      <t>盐城市</t>
    </r>
    <phoneticPr fontId="2" type="noConversion"/>
  </si>
  <si>
    <r>
      <rPr>
        <sz val="10"/>
        <rFont val="宋体"/>
        <family val="3"/>
        <charset val="134"/>
      </rPr>
      <t>东台广播电视发射台</t>
    </r>
    <phoneticPr fontId="2" type="noConversion"/>
  </si>
  <si>
    <r>
      <rPr>
        <sz val="10"/>
        <rFont val="宋体"/>
        <family val="3"/>
        <charset val="134"/>
      </rPr>
      <t>阜宁广播电视发射台</t>
    </r>
    <phoneticPr fontId="2" type="noConversion"/>
  </si>
  <si>
    <r>
      <rPr>
        <sz val="10"/>
        <rFont val="宋体"/>
        <family val="3"/>
        <charset val="134"/>
      </rPr>
      <t>建湖广播电视发射台</t>
    </r>
    <phoneticPr fontId="2" type="noConversion"/>
  </si>
  <si>
    <r>
      <rPr>
        <sz val="10"/>
        <rFont val="宋体"/>
        <family val="3"/>
        <charset val="134"/>
      </rPr>
      <t>响水广播电视发射台</t>
    </r>
    <phoneticPr fontId="2" type="noConversion"/>
  </si>
  <si>
    <r>
      <rPr>
        <sz val="10"/>
        <rFont val="宋体"/>
        <family val="3"/>
        <charset val="134"/>
      </rPr>
      <t>扬州市</t>
    </r>
    <phoneticPr fontId="2" type="noConversion"/>
  </si>
  <si>
    <r>
      <rPr>
        <sz val="10"/>
        <rFont val="宋体"/>
        <family val="3"/>
        <charset val="134"/>
      </rPr>
      <t>宝应广播电视发射台</t>
    </r>
    <phoneticPr fontId="2" type="noConversion"/>
  </si>
  <si>
    <r>
      <rPr>
        <sz val="10"/>
        <rFont val="宋体"/>
        <family val="3"/>
        <charset val="134"/>
      </rPr>
      <t>仪征广播电视发射台</t>
    </r>
    <phoneticPr fontId="2" type="noConversion"/>
  </si>
  <si>
    <r>
      <rPr>
        <sz val="10"/>
        <rFont val="宋体"/>
        <family val="3"/>
        <charset val="134"/>
      </rPr>
      <t>镇江市</t>
    </r>
    <phoneticPr fontId="2" type="noConversion"/>
  </si>
  <si>
    <r>
      <rPr>
        <sz val="10"/>
        <rFont val="宋体"/>
        <family val="3"/>
        <charset val="134"/>
      </rPr>
      <t>丹阳广播电视发射台</t>
    </r>
    <phoneticPr fontId="2" type="noConversion"/>
  </si>
  <si>
    <r>
      <rPr>
        <sz val="10"/>
        <rFont val="宋体"/>
        <family val="3"/>
        <charset val="134"/>
      </rPr>
      <t>句容广播电视发射台</t>
    </r>
    <phoneticPr fontId="2" type="noConversion"/>
  </si>
  <si>
    <r>
      <rPr>
        <sz val="10"/>
        <rFont val="宋体"/>
        <family val="3"/>
        <charset val="134"/>
      </rPr>
      <t>扬中广播电视发射台</t>
    </r>
    <phoneticPr fontId="2" type="noConversion"/>
  </si>
  <si>
    <r>
      <rPr>
        <sz val="10"/>
        <rFont val="宋体"/>
        <family val="3"/>
        <charset val="134"/>
      </rPr>
      <t>泰州市</t>
    </r>
    <phoneticPr fontId="2" type="noConversion"/>
  </si>
  <si>
    <r>
      <rPr>
        <sz val="10"/>
        <rFont val="宋体"/>
        <family val="3"/>
        <charset val="134"/>
      </rPr>
      <t>靖江广播电视发射台</t>
    </r>
    <phoneticPr fontId="2" type="noConversion"/>
  </si>
  <si>
    <r>
      <rPr>
        <sz val="10"/>
        <rFont val="宋体"/>
        <family val="3"/>
        <charset val="134"/>
      </rPr>
      <t>泰兴广播电视发射台</t>
    </r>
    <phoneticPr fontId="2" type="noConversion"/>
  </si>
  <si>
    <r>
      <rPr>
        <sz val="10"/>
        <rFont val="宋体"/>
        <family val="3"/>
        <charset val="134"/>
      </rPr>
      <t>宿迁市</t>
    </r>
    <phoneticPr fontId="2" type="noConversion"/>
  </si>
  <si>
    <r>
      <rPr>
        <sz val="10"/>
        <rFont val="宋体"/>
        <family val="3"/>
        <charset val="134"/>
      </rPr>
      <t>沭阳广播电视发射台</t>
    </r>
    <phoneticPr fontId="2" type="noConversion"/>
  </si>
  <si>
    <r>
      <rPr>
        <sz val="10"/>
        <rFont val="宋体"/>
        <family val="3"/>
        <charset val="134"/>
      </rPr>
      <t>泗阳广播电视发射台</t>
    </r>
    <phoneticPr fontId="2" type="noConversion"/>
  </si>
  <si>
    <r>
      <rPr>
        <sz val="11"/>
        <rFont val="黑体"/>
        <family val="3"/>
        <charset val="134"/>
      </rPr>
      <t>附件</t>
    </r>
    <r>
      <rPr>
        <sz val="11"/>
        <rFont val="Times New Roman"/>
        <family val="1"/>
      </rPr>
      <t>2-1</t>
    </r>
    <phoneticPr fontId="2" type="noConversion"/>
  </si>
  <si>
    <t>泗阳县广播电视台</t>
    <phoneticPr fontId="2" type="noConversion"/>
  </si>
  <si>
    <t>小计</t>
    <phoneticPr fontId="2" type="noConversion"/>
  </si>
  <si>
    <t>小计</t>
    <phoneticPr fontId="2" type="noConversion"/>
  </si>
  <si>
    <t>连云港市</t>
    <phoneticPr fontId="2" type="noConversion"/>
  </si>
  <si>
    <t>电力环境监测系统更新</t>
    <phoneticPr fontId="2" type="noConversion"/>
  </si>
  <si>
    <t>中波发射塔保养</t>
    <phoneticPr fontId="2" type="noConversion"/>
  </si>
  <si>
    <t>低压双回路配电路由改造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</si>
</sst>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);[Red]\(0.00\)"/>
    <numFmt numFmtId="177" formatCode="0.0_);[Red]\(0.0\)"/>
    <numFmt numFmtId="178" formatCode="0.0_ "/>
  </numFmts>
  <fonts count="32" x14ac:knownFonts="1"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等线"/>
      <family val="2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2"/>
      <name val="黑体"/>
      <family val="3"/>
      <charset val="134"/>
    </font>
    <font>
      <sz val="9"/>
      <name val="等线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仿宋"/>
      <family val="3"/>
      <charset val="134"/>
    </font>
    <font>
      <sz val="10"/>
      <name val="黑体"/>
      <family val="3"/>
      <charset val="134"/>
    </font>
    <font>
      <sz val="11"/>
      <color theme="1"/>
      <name val="黑体"/>
      <family val="3"/>
      <charset val="134"/>
    </font>
    <font>
      <sz val="16"/>
      <color theme="1"/>
      <name val="方正小标宋简体"/>
      <family val="4"/>
      <charset val="134"/>
    </font>
    <font>
      <sz val="12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黑体"/>
      <family val="3"/>
      <charset val="134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2"/>
      <name val="宋体"/>
      <family val="3"/>
      <charset val="134"/>
    </font>
    <font>
      <sz val="10"/>
      <name val="等线"/>
      <family val="3"/>
      <charset val="134"/>
    </font>
    <font>
      <sz val="18"/>
      <name val="Times New Roman"/>
      <family val="1"/>
    </font>
    <font>
      <sz val="18"/>
      <name val="方正小标宋简体"/>
      <family val="4"/>
      <charset val="134"/>
    </font>
    <font>
      <sz val="18"/>
      <color theme="1"/>
      <name val="方正小标宋简体"/>
      <family val="4"/>
      <charset val="134"/>
    </font>
    <font>
      <sz val="12"/>
      <color indexed="8"/>
      <name val="黑体"/>
      <family val="3"/>
      <charset val="134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5" fillId="0" borderId="0">
      <alignment vertical="center"/>
    </xf>
  </cellStyleXfs>
  <cellXfs count="132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6" fillId="0" borderId="3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Fill="1" applyBorder="1" applyAlignment="1">
      <alignment horizontal="right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7" fillId="0" borderId="0" xfId="0" applyFont="1">
      <alignment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177" fontId="0" fillId="0" borderId="0" xfId="0" applyNumberFormat="1">
      <alignment vertical="center"/>
    </xf>
    <xf numFmtId="0" fontId="2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7" fontId="22" fillId="0" borderId="3" xfId="0" applyNumberFormat="1" applyFont="1" applyBorder="1" applyAlignment="1">
      <alignment horizontal="center" vertical="center" wrapText="1"/>
    </xf>
    <xf numFmtId="177" fontId="21" fillId="0" borderId="3" xfId="0" applyNumberFormat="1" applyFont="1" applyBorder="1" applyAlignment="1">
      <alignment horizontal="center" vertical="center" wrapText="1"/>
    </xf>
    <xf numFmtId="178" fontId="5" fillId="0" borderId="3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177" fontId="16" fillId="0" borderId="3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177" fontId="16" fillId="0" borderId="9" xfId="0" applyNumberFormat="1" applyFont="1" applyBorder="1" applyAlignment="1">
      <alignment horizontal="center" vertical="center" wrapText="1"/>
    </xf>
    <xf numFmtId="177" fontId="14" fillId="0" borderId="0" xfId="0" applyNumberFormat="1" applyFont="1">
      <alignment vertical="center"/>
    </xf>
    <xf numFmtId="0" fontId="16" fillId="0" borderId="4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177" fontId="17" fillId="0" borderId="3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right" vertical="center" wrapText="1"/>
    </xf>
    <xf numFmtId="0" fontId="15" fillId="0" borderId="14" xfId="0" applyFont="1" applyBorder="1" applyAlignment="1">
      <alignment horizontal="right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opLeftCell="A34" zoomScale="89" zoomScaleNormal="89" workbookViewId="0">
      <selection activeCell="K45" sqref="K45"/>
    </sheetView>
  </sheetViews>
  <sheetFormatPr defaultRowHeight="15.75" x14ac:dyDescent="0.15"/>
  <cols>
    <col min="1" max="1" width="3.25" style="7" customWidth="1"/>
    <col min="2" max="2" width="7.875" style="7" customWidth="1"/>
    <col min="3" max="3" width="6.25" style="7" customWidth="1"/>
    <col min="4" max="4" width="16.875" style="7" customWidth="1"/>
    <col min="5" max="5" width="19.5" style="7" customWidth="1"/>
    <col min="6" max="6" width="5.5" style="7" customWidth="1"/>
    <col min="7" max="7" width="6.25" style="7" customWidth="1"/>
    <col min="8" max="8" width="6" style="7" customWidth="1"/>
    <col min="9" max="9" width="7.375" style="70" customWidth="1"/>
    <col min="10" max="16384" width="9" style="7"/>
  </cols>
  <sheetData>
    <row r="1" spans="1:9" ht="18" customHeight="1" x14ac:dyDescent="0.15">
      <c r="A1" s="97" t="s">
        <v>432</v>
      </c>
      <c r="B1" s="97"/>
      <c r="C1" s="97"/>
      <c r="D1" s="97"/>
      <c r="E1" s="97"/>
      <c r="F1" s="97"/>
      <c r="G1" s="97"/>
      <c r="H1" s="97"/>
      <c r="I1" s="97"/>
    </row>
    <row r="2" spans="1:9" ht="49.5" customHeight="1" x14ac:dyDescent="0.15">
      <c r="A2" s="98" t="s">
        <v>206</v>
      </c>
      <c r="B2" s="98"/>
      <c r="C2" s="98"/>
      <c r="D2" s="98"/>
      <c r="E2" s="98"/>
      <c r="F2" s="98"/>
      <c r="G2" s="98"/>
      <c r="H2" s="98"/>
      <c r="I2" s="98"/>
    </row>
    <row r="3" spans="1:9" ht="15.75" customHeight="1" thickBot="1" x14ac:dyDescent="0.2">
      <c r="A3" s="99" t="s">
        <v>7</v>
      </c>
      <c r="B3" s="99"/>
      <c r="C3" s="100"/>
      <c r="D3" s="100"/>
      <c r="E3" s="100"/>
      <c r="F3" s="100"/>
      <c r="G3" s="100"/>
      <c r="H3" s="100"/>
      <c r="I3" s="100"/>
    </row>
    <row r="4" spans="1:9" ht="49.5" customHeight="1" thickTop="1" x14ac:dyDescent="0.15">
      <c r="A4" s="68" t="s">
        <v>4</v>
      </c>
      <c r="B4" s="101" t="s">
        <v>5</v>
      </c>
      <c r="C4" s="102"/>
      <c r="D4" s="67" t="s">
        <v>361</v>
      </c>
      <c r="E4" s="67" t="s">
        <v>360</v>
      </c>
      <c r="F4" s="67" t="s">
        <v>359</v>
      </c>
      <c r="G4" s="67" t="s">
        <v>358</v>
      </c>
      <c r="H4" s="67" t="s">
        <v>362</v>
      </c>
      <c r="I4" s="69" t="s">
        <v>363</v>
      </c>
    </row>
    <row r="5" spans="1:9" ht="24.95" customHeight="1" x14ac:dyDescent="0.15">
      <c r="A5" s="103" t="s">
        <v>357</v>
      </c>
      <c r="B5" s="103"/>
      <c r="C5" s="104"/>
      <c r="D5" s="104"/>
      <c r="E5" s="104"/>
      <c r="F5" s="104"/>
      <c r="G5" s="104"/>
      <c r="H5" s="104"/>
      <c r="I5" s="75">
        <f>SUM(I9+I15+I16+I17+I18+I19+I22+I23+I24+I25+I26+I27+I30+I31+I34+I35+I36+I37+I38+I44+I45+I46+I47+I48+I53+I54+I55+I58+I59+I60+I61+I64+I65+I66+I67+I68+I69+I70+I71+I72+I75+I76+I77+I78+I79+I80+I81+I82+I85+I86+I87+I88+I89+I90+I91+I92+I93+I94)</f>
        <v>1545.300000000002</v>
      </c>
    </row>
    <row r="6" spans="1:9" ht="24.95" customHeight="1" x14ac:dyDescent="0.15">
      <c r="A6" s="65">
        <v>1</v>
      </c>
      <c r="B6" s="84" t="s">
        <v>356</v>
      </c>
      <c r="C6" s="85"/>
      <c r="D6" s="63" t="s">
        <v>364</v>
      </c>
      <c r="E6" s="63"/>
      <c r="F6" s="63"/>
      <c r="G6" s="63"/>
      <c r="H6" s="63"/>
      <c r="I6" s="66">
        <v>1309.3</v>
      </c>
    </row>
    <row r="7" spans="1:9" ht="24.95" customHeight="1" x14ac:dyDescent="0.15">
      <c r="A7" s="65">
        <v>2</v>
      </c>
      <c r="B7" s="108"/>
      <c r="C7" s="109"/>
      <c r="D7" s="95" t="s">
        <v>365</v>
      </c>
      <c r="E7" s="63" t="s">
        <v>366</v>
      </c>
      <c r="F7" s="63" t="s">
        <v>290</v>
      </c>
      <c r="G7" s="63">
        <v>1</v>
      </c>
      <c r="H7" s="63">
        <v>100</v>
      </c>
      <c r="I7" s="66">
        <v>3.9</v>
      </c>
    </row>
    <row r="8" spans="1:9" ht="24.95" customHeight="1" x14ac:dyDescent="0.15">
      <c r="A8" s="65">
        <v>3</v>
      </c>
      <c r="B8" s="108"/>
      <c r="C8" s="109"/>
      <c r="D8" s="96"/>
      <c r="E8" s="63" t="s">
        <v>367</v>
      </c>
      <c r="F8" s="63" t="s">
        <v>290</v>
      </c>
      <c r="G8" s="63">
        <v>1</v>
      </c>
      <c r="H8" s="63">
        <v>100</v>
      </c>
      <c r="I8" s="66">
        <v>3.9</v>
      </c>
    </row>
    <row r="9" spans="1:9" ht="24.95" customHeight="1" x14ac:dyDescent="0.15">
      <c r="A9" s="72"/>
      <c r="B9" s="86"/>
      <c r="C9" s="87"/>
      <c r="D9" s="105" t="s">
        <v>233</v>
      </c>
      <c r="E9" s="106"/>
      <c r="F9" s="106"/>
      <c r="G9" s="106"/>
      <c r="H9" s="107"/>
      <c r="I9" s="66">
        <f>SUM(I6:I8)</f>
        <v>1317.1000000000001</v>
      </c>
    </row>
    <row r="10" spans="1:9" ht="24.95" customHeight="1" x14ac:dyDescent="0.15">
      <c r="A10" s="72">
        <v>4</v>
      </c>
      <c r="B10" s="91" t="s">
        <v>368</v>
      </c>
      <c r="C10" s="73" t="s">
        <v>224</v>
      </c>
      <c r="D10" s="63" t="s">
        <v>369</v>
      </c>
      <c r="E10" s="63" t="s">
        <v>370</v>
      </c>
      <c r="F10" s="63" t="s">
        <v>290</v>
      </c>
      <c r="G10" s="63">
        <v>0.3</v>
      </c>
      <c r="H10" s="63">
        <v>100</v>
      </c>
      <c r="I10" s="66">
        <v>1.6</v>
      </c>
    </row>
    <row r="11" spans="1:9" ht="24.95" customHeight="1" x14ac:dyDescent="0.15">
      <c r="A11" s="72">
        <v>5</v>
      </c>
      <c r="B11" s="92"/>
      <c r="C11" s="65" t="s">
        <v>355</v>
      </c>
      <c r="D11" s="63" t="s">
        <v>16</v>
      </c>
      <c r="E11" s="63" t="s">
        <v>371</v>
      </c>
      <c r="F11" s="63" t="s">
        <v>290</v>
      </c>
      <c r="G11" s="63">
        <v>1</v>
      </c>
      <c r="H11" s="63">
        <v>100</v>
      </c>
      <c r="I11" s="66">
        <v>2.9</v>
      </c>
    </row>
    <row r="12" spans="1:9" ht="24.95" customHeight="1" x14ac:dyDescent="0.15">
      <c r="A12" s="72">
        <v>6</v>
      </c>
      <c r="B12" s="92"/>
      <c r="C12" s="65" t="s">
        <v>354</v>
      </c>
      <c r="D12" s="63" t="s">
        <v>372</v>
      </c>
      <c r="E12" s="63" t="s">
        <v>373</v>
      </c>
      <c r="F12" s="63" t="s">
        <v>1</v>
      </c>
      <c r="G12" s="63">
        <v>0.3</v>
      </c>
      <c r="H12" s="63">
        <v>100</v>
      </c>
      <c r="I12" s="66">
        <v>2.1</v>
      </c>
    </row>
    <row r="13" spans="1:9" ht="24.95" customHeight="1" x14ac:dyDescent="0.15">
      <c r="A13" s="72">
        <v>7</v>
      </c>
      <c r="B13" s="92"/>
      <c r="C13" s="65" t="s">
        <v>374</v>
      </c>
      <c r="D13" s="63" t="s">
        <v>17</v>
      </c>
      <c r="E13" s="63" t="s">
        <v>375</v>
      </c>
      <c r="F13" s="63" t="s">
        <v>1</v>
      </c>
      <c r="G13" s="63">
        <v>1</v>
      </c>
      <c r="H13" s="63">
        <v>100</v>
      </c>
      <c r="I13" s="66">
        <v>3.9</v>
      </c>
    </row>
    <row r="14" spans="1:9" ht="24.95" customHeight="1" x14ac:dyDescent="0.15">
      <c r="A14" s="72">
        <v>8</v>
      </c>
      <c r="B14" s="92"/>
      <c r="C14" s="65" t="s">
        <v>376</v>
      </c>
      <c r="D14" s="63" t="s">
        <v>18</v>
      </c>
      <c r="E14" s="63" t="s">
        <v>377</v>
      </c>
      <c r="F14" s="63" t="s">
        <v>1</v>
      </c>
      <c r="G14" s="63">
        <v>1</v>
      </c>
      <c r="H14" s="63">
        <v>100</v>
      </c>
      <c r="I14" s="66">
        <v>3.9</v>
      </c>
    </row>
    <row r="15" spans="1:9" ht="24.95" customHeight="1" x14ac:dyDescent="0.15">
      <c r="A15" s="71"/>
      <c r="B15" s="93"/>
      <c r="C15" s="89" t="s">
        <v>233</v>
      </c>
      <c r="D15" s="90"/>
      <c r="E15" s="90"/>
      <c r="F15" s="90"/>
      <c r="G15" s="90"/>
      <c r="H15" s="83"/>
      <c r="I15" s="66">
        <f>SUM(I10:I14)</f>
        <v>14.4</v>
      </c>
    </row>
    <row r="16" spans="1:9" ht="24.95" customHeight="1" x14ac:dyDescent="0.15">
      <c r="A16" s="65">
        <v>9</v>
      </c>
      <c r="B16" s="82" t="s">
        <v>378</v>
      </c>
      <c r="C16" s="83"/>
      <c r="D16" s="63" t="s">
        <v>379</v>
      </c>
      <c r="E16" s="63" t="s">
        <v>380</v>
      </c>
      <c r="F16" s="63" t="s">
        <v>1</v>
      </c>
      <c r="G16" s="63">
        <v>1</v>
      </c>
      <c r="H16" s="63">
        <v>95</v>
      </c>
      <c r="I16" s="66">
        <v>3.7</v>
      </c>
    </row>
    <row r="17" spans="1:9" ht="24.95" customHeight="1" x14ac:dyDescent="0.15">
      <c r="A17" s="65">
        <v>10</v>
      </c>
      <c r="B17" s="84" t="s">
        <v>353</v>
      </c>
      <c r="C17" s="85"/>
      <c r="D17" s="88" t="s">
        <v>381</v>
      </c>
      <c r="E17" s="63" t="s">
        <v>382</v>
      </c>
      <c r="F17" s="63" t="s">
        <v>290</v>
      </c>
      <c r="G17" s="63">
        <v>1</v>
      </c>
      <c r="H17" s="63">
        <v>100</v>
      </c>
      <c r="I17" s="66">
        <v>2.9</v>
      </c>
    </row>
    <row r="18" spans="1:9" ht="24.95" customHeight="1" x14ac:dyDescent="0.15">
      <c r="A18" s="65">
        <v>11</v>
      </c>
      <c r="B18" s="86"/>
      <c r="C18" s="87"/>
      <c r="D18" s="88"/>
      <c r="E18" s="63" t="s">
        <v>383</v>
      </c>
      <c r="F18" s="63" t="s">
        <v>290</v>
      </c>
      <c r="G18" s="63">
        <v>0.05</v>
      </c>
      <c r="H18" s="63">
        <v>100</v>
      </c>
      <c r="I18" s="66">
        <v>0.8</v>
      </c>
    </row>
    <row r="19" spans="1:9" ht="24.95" customHeight="1" x14ac:dyDescent="0.15">
      <c r="A19" s="65">
        <v>12</v>
      </c>
      <c r="B19" s="82" t="s">
        <v>352</v>
      </c>
      <c r="C19" s="83"/>
      <c r="D19" s="64" t="s">
        <v>384</v>
      </c>
      <c r="E19" s="63" t="s">
        <v>385</v>
      </c>
      <c r="F19" s="63" t="s">
        <v>1</v>
      </c>
      <c r="G19" s="63">
        <v>1</v>
      </c>
      <c r="H19" s="63">
        <v>100</v>
      </c>
      <c r="I19" s="66">
        <v>3.9</v>
      </c>
    </row>
    <row r="20" spans="1:9" ht="24.95" customHeight="1" x14ac:dyDescent="0.15">
      <c r="A20" s="72">
        <v>13</v>
      </c>
      <c r="B20" s="91" t="s">
        <v>386</v>
      </c>
      <c r="C20" s="62" t="s">
        <v>387</v>
      </c>
      <c r="D20" s="63" t="s">
        <v>388</v>
      </c>
      <c r="E20" s="63" t="s">
        <v>389</v>
      </c>
      <c r="F20" s="63" t="s">
        <v>1</v>
      </c>
      <c r="G20" s="63">
        <v>1</v>
      </c>
      <c r="H20" s="63">
        <v>99</v>
      </c>
      <c r="I20" s="66">
        <v>3.9</v>
      </c>
    </row>
    <row r="21" spans="1:9" ht="24.95" customHeight="1" x14ac:dyDescent="0.15">
      <c r="A21" s="72">
        <v>14</v>
      </c>
      <c r="B21" s="92"/>
      <c r="C21" s="62" t="s">
        <v>390</v>
      </c>
      <c r="D21" s="63" t="s">
        <v>391</v>
      </c>
      <c r="E21" s="63" t="s">
        <v>391</v>
      </c>
      <c r="F21" s="63" t="s">
        <v>1</v>
      </c>
      <c r="G21" s="63">
        <v>0.3</v>
      </c>
      <c r="H21" s="63">
        <v>100</v>
      </c>
      <c r="I21" s="66">
        <v>2.1</v>
      </c>
    </row>
    <row r="22" spans="1:9" ht="24.95" customHeight="1" x14ac:dyDescent="0.15">
      <c r="A22" s="71"/>
      <c r="B22" s="93"/>
      <c r="C22" s="89" t="s">
        <v>233</v>
      </c>
      <c r="D22" s="90"/>
      <c r="E22" s="90"/>
      <c r="F22" s="90"/>
      <c r="G22" s="90"/>
      <c r="H22" s="83"/>
      <c r="I22" s="66">
        <f>SUM(I20:I21)</f>
        <v>6</v>
      </c>
    </row>
    <row r="23" spans="1:9" ht="24.95" customHeight="1" x14ac:dyDescent="0.15">
      <c r="A23" s="65">
        <v>15</v>
      </c>
      <c r="B23" s="82" t="s">
        <v>351</v>
      </c>
      <c r="C23" s="83"/>
      <c r="D23" s="64" t="s">
        <v>350</v>
      </c>
      <c r="E23" s="64" t="s">
        <v>349</v>
      </c>
      <c r="F23" s="63" t="s">
        <v>1</v>
      </c>
      <c r="G23" s="63">
        <v>1</v>
      </c>
      <c r="H23" s="63">
        <v>100</v>
      </c>
      <c r="I23" s="66">
        <v>3.9</v>
      </c>
    </row>
    <row r="24" spans="1:9" ht="24.95" customHeight="1" x14ac:dyDescent="0.15">
      <c r="A24" s="65">
        <v>16</v>
      </c>
      <c r="B24" s="82" t="s">
        <v>348</v>
      </c>
      <c r="C24" s="83"/>
      <c r="D24" s="64" t="s">
        <v>347</v>
      </c>
      <c r="E24" s="64" t="s">
        <v>392</v>
      </c>
      <c r="F24" s="63" t="s">
        <v>1</v>
      </c>
      <c r="G24" s="63">
        <v>1</v>
      </c>
      <c r="H24" s="63">
        <v>100</v>
      </c>
      <c r="I24" s="66">
        <v>2.9</v>
      </c>
    </row>
    <row r="25" spans="1:9" ht="24.95" customHeight="1" x14ac:dyDescent="0.15">
      <c r="A25" s="65">
        <v>17</v>
      </c>
      <c r="B25" s="82" t="s">
        <v>346</v>
      </c>
      <c r="C25" s="83"/>
      <c r="D25" s="64" t="s">
        <v>345</v>
      </c>
      <c r="E25" s="64" t="s">
        <v>344</v>
      </c>
      <c r="F25" s="63" t="s">
        <v>1</v>
      </c>
      <c r="G25" s="63">
        <v>1</v>
      </c>
      <c r="H25" s="63">
        <v>100</v>
      </c>
      <c r="I25" s="66">
        <v>3.9</v>
      </c>
    </row>
    <row r="26" spans="1:9" ht="24.95" customHeight="1" x14ac:dyDescent="0.15">
      <c r="A26" s="65">
        <v>18</v>
      </c>
      <c r="B26" s="82" t="s">
        <v>343</v>
      </c>
      <c r="C26" s="83"/>
      <c r="D26" s="64" t="s">
        <v>342</v>
      </c>
      <c r="E26" s="64" t="s">
        <v>393</v>
      </c>
      <c r="F26" s="63" t="s">
        <v>1</v>
      </c>
      <c r="G26" s="63">
        <v>1</v>
      </c>
      <c r="H26" s="63">
        <v>100</v>
      </c>
      <c r="I26" s="66">
        <v>3.9</v>
      </c>
    </row>
    <row r="27" spans="1:9" ht="24.95" customHeight="1" x14ac:dyDescent="0.15">
      <c r="A27" s="65">
        <v>19</v>
      </c>
      <c r="B27" s="82" t="s">
        <v>341</v>
      </c>
      <c r="C27" s="83"/>
      <c r="D27" s="64" t="s">
        <v>340</v>
      </c>
      <c r="E27" s="64" t="s">
        <v>394</v>
      </c>
      <c r="F27" s="63" t="s">
        <v>1</v>
      </c>
      <c r="G27" s="63">
        <v>1</v>
      </c>
      <c r="H27" s="63">
        <v>100</v>
      </c>
      <c r="I27" s="66">
        <v>3.9</v>
      </c>
    </row>
    <row r="28" spans="1:9" ht="24.95" customHeight="1" x14ac:dyDescent="0.15">
      <c r="A28" s="72">
        <v>20</v>
      </c>
      <c r="B28" s="91" t="s">
        <v>395</v>
      </c>
      <c r="C28" s="65" t="s">
        <v>224</v>
      </c>
      <c r="D28" s="64" t="s">
        <v>339</v>
      </c>
      <c r="E28" s="64" t="s">
        <v>396</v>
      </c>
      <c r="F28" s="63" t="s">
        <v>1</v>
      </c>
      <c r="G28" s="63">
        <v>1</v>
      </c>
      <c r="H28" s="63">
        <v>100</v>
      </c>
      <c r="I28" s="66">
        <v>3.9</v>
      </c>
    </row>
    <row r="29" spans="1:9" ht="24.95" customHeight="1" x14ac:dyDescent="0.15">
      <c r="A29" s="72">
        <v>21</v>
      </c>
      <c r="B29" s="92"/>
      <c r="C29" s="65" t="s">
        <v>338</v>
      </c>
      <c r="D29" s="64" t="s">
        <v>337</v>
      </c>
      <c r="E29" s="64" t="s">
        <v>336</v>
      </c>
      <c r="F29" s="63" t="s">
        <v>1</v>
      </c>
      <c r="G29" s="63">
        <v>1</v>
      </c>
      <c r="H29" s="63">
        <v>98</v>
      </c>
      <c r="I29" s="66">
        <v>2.9</v>
      </c>
    </row>
    <row r="30" spans="1:9" ht="24.95" customHeight="1" x14ac:dyDescent="0.15">
      <c r="A30" s="74"/>
      <c r="B30" s="93"/>
      <c r="C30" s="89" t="s">
        <v>233</v>
      </c>
      <c r="D30" s="90"/>
      <c r="E30" s="90"/>
      <c r="F30" s="90"/>
      <c r="G30" s="90"/>
      <c r="H30" s="83"/>
      <c r="I30" s="66">
        <f>SUM(I28:I29)</f>
        <v>6.8</v>
      </c>
    </row>
    <row r="31" spans="1:9" ht="24.95" customHeight="1" x14ac:dyDescent="0.15">
      <c r="A31" s="65">
        <v>22</v>
      </c>
      <c r="B31" s="82" t="s">
        <v>335</v>
      </c>
      <c r="C31" s="83"/>
      <c r="D31" s="64" t="s">
        <v>334</v>
      </c>
      <c r="E31" s="64" t="s">
        <v>397</v>
      </c>
      <c r="F31" s="63" t="s">
        <v>1</v>
      </c>
      <c r="G31" s="63">
        <v>1</v>
      </c>
      <c r="H31" s="63">
        <v>100</v>
      </c>
      <c r="I31" s="66">
        <v>2.9</v>
      </c>
    </row>
    <row r="32" spans="1:9" ht="24.95" customHeight="1" x14ac:dyDescent="0.15">
      <c r="A32" s="72">
        <v>23</v>
      </c>
      <c r="B32" s="91" t="s">
        <v>398</v>
      </c>
      <c r="C32" s="65" t="s">
        <v>224</v>
      </c>
      <c r="D32" s="64" t="s">
        <v>333</v>
      </c>
      <c r="E32" s="64" t="s">
        <v>332</v>
      </c>
      <c r="F32" s="63" t="s">
        <v>1</v>
      </c>
      <c r="G32" s="63">
        <v>1</v>
      </c>
      <c r="H32" s="63">
        <v>100</v>
      </c>
      <c r="I32" s="66">
        <v>3.9</v>
      </c>
    </row>
    <row r="33" spans="1:9" ht="24.95" customHeight="1" x14ac:dyDescent="0.15">
      <c r="A33" s="72">
        <v>24</v>
      </c>
      <c r="B33" s="92"/>
      <c r="C33" s="65" t="s">
        <v>331</v>
      </c>
      <c r="D33" s="64" t="s">
        <v>330</v>
      </c>
      <c r="E33" s="64" t="s">
        <v>329</v>
      </c>
      <c r="F33" s="63" t="s">
        <v>1</v>
      </c>
      <c r="G33" s="63">
        <v>1</v>
      </c>
      <c r="H33" s="63">
        <v>100</v>
      </c>
      <c r="I33" s="66">
        <v>2.9</v>
      </c>
    </row>
    <row r="34" spans="1:9" ht="24.95" customHeight="1" x14ac:dyDescent="0.15">
      <c r="A34" s="71"/>
      <c r="B34" s="93"/>
      <c r="C34" s="89" t="s">
        <v>233</v>
      </c>
      <c r="D34" s="90"/>
      <c r="E34" s="90"/>
      <c r="F34" s="90"/>
      <c r="G34" s="90"/>
      <c r="H34" s="83"/>
      <c r="I34" s="66">
        <f>SUM(I32:I33)</f>
        <v>6.8</v>
      </c>
    </row>
    <row r="35" spans="1:9" ht="24.95" customHeight="1" x14ac:dyDescent="0.15">
      <c r="A35" s="65">
        <v>25</v>
      </c>
      <c r="B35" s="82" t="s">
        <v>328</v>
      </c>
      <c r="C35" s="83"/>
      <c r="D35" s="64" t="s">
        <v>327</v>
      </c>
      <c r="E35" s="64" t="s">
        <v>399</v>
      </c>
      <c r="F35" s="63" t="s">
        <v>1</v>
      </c>
      <c r="G35" s="63">
        <v>1</v>
      </c>
      <c r="H35" s="63">
        <v>100</v>
      </c>
      <c r="I35" s="66">
        <v>3.9</v>
      </c>
    </row>
    <row r="36" spans="1:9" ht="24.95" customHeight="1" x14ac:dyDescent="0.15">
      <c r="A36" s="65">
        <v>26</v>
      </c>
      <c r="B36" s="82" t="s">
        <v>326</v>
      </c>
      <c r="C36" s="83"/>
      <c r="D36" s="64" t="s">
        <v>325</v>
      </c>
      <c r="E36" s="64" t="s">
        <v>324</v>
      </c>
      <c r="F36" s="63" t="s">
        <v>1</v>
      </c>
      <c r="G36" s="63">
        <v>1</v>
      </c>
      <c r="H36" s="63">
        <v>100</v>
      </c>
      <c r="I36" s="66">
        <v>3.9</v>
      </c>
    </row>
    <row r="37" spans="1:9" ht="24.95" customHeight="1" x14ac:dyDescent="0.15">
      <c r="A37" s="65">
        <v>27</v>
      </c>
      <c r="B37" s="82" t="s">
        <v>323</v>
      </c>
      <c r="C37" s="83"/>
      <c r="D37" s="64" t="s">
        <v>322</v>
      </c>
      <c r="E37" s="64" t="s">
        <v>400</v>
      </c>
      <c r="F37" s="63" t="s">
        <v>1</v>
      </c>
      <c r="G37" s="63">
        <v>1</v>
      </c>
      <c r="H37" s="63">
        <v>100</v>
      </c>
      <c r="I37" s="66">
        <v>2.9</v>
      </c>
    </row>
    <row r="38" spans="1:9" ht="24.95" customHeight="1" x14ac:dyDescent="0.15">
      <c r="A38" s="65">
        <v>28</v>
      </c>
      <c r="B38" s="82" t="s">
        <v>321</v>
      </c>
      <c r="C38" s="83"/>
      <c r="D38" s="64" t="s">
        <v>320</v>
      </c>
      <c r="E38" s="64" t="s">
        <v>401</v>
      </c>
      <c r="F38" s="63" t="s">
        <v>1</v>
      </c>
      <c r="G38" s="63">
        <v>0.5</v>
      </c>
      <c r="H38" s="63">
        <v>98</v>
      </c>
      <c r="I38" s="66">
        <v>2.1</v>
      </c>
    </row>
    <row r="39" spans="1:9" ht="24.95" customHeight="1" x14ac:dyDescent="0.15">
      <c r="A39" s="72">
        <v>29</v>
      </c>
      <c r="B39" s="91" t="s">
        <v>402</v>
      </c>
      <c r="C39" s="65" t="s">
        <v>224</v>
      </c>
      <c r="D39" s="64" t="s">
        <v>319</v>
      </c>
      <c r="E39" s="64" t="s">
        <v>403</v>
      </c>
      <c r="F39" s="63" t="s">
        <v>1</v>
      </c>
      <c r="G39" s="63">
        <v>1</v>
      </c>
      <c r="H39" s="63">
        <v>100</v>
      </c>
      <c r="I39" s="66">
        <v>3.9</v>
      </c>
    </row>
    <row r="40" spans="1:9" ht="24.95" customHeight="1" x14ac:dyDescent="0.15">
      <c r="A40" s="72">
        <v>30</v>
      </c>
      <c r="B40" s="92"/>
      <c r="C40" s="83" t="s">
        <v>318</v>
      </c>
      <c r="D40" s="88" t="s">
        <v>317</v>
      </c>
      <c r="E40" s="64" t="s">
        <v>316</v>
      </c>
      <c r="F40" s="63" t="s">
        <v>1</v>
      </c>
      <c r="G40" s="63">
        <v>1</v>
      </c>
      <c r="H40" s="63">
        <v>100</v>
      </c>
      <c r="I40" s="66">
        <v>2.9</v>
      </c>
    </row>
    <row r="41" spans="1:9" ht="24.95" customHeight="1" x14ac:dyDescent="0.15">
      <c r="A41" s="72">
        <v>31</v>
      </c>
      <c r="B41" s="92"/>
      <c r="C41" s="83"/>
      <c r="D41" s="88"/>
      <c r="E41" s="64" t="s">
        <v>315</v>
      </c>
      <c r="F41" s="63" t="s">
        <v>1</v>
      </c>
      <c r="G41" s="63">
        <v>0.05</v>
      </c>
      <c r="H41" s="63">
        <v>100</v>
      </c>
      <c r="I41" s="66">
        <v>0.8</v>
      </c>
    </row>
    <row r="42" spans="1:9" ht="24.95" customHeight="1" x14ac:dyDescent="0.15">
      <c r="A42" s="72">
        <v>32</v>
      </c>
      <c r="B42" s="92"/>
      <c r="C42" s="83"/>
      <c r="D42" s="88"/>
      <c r="E42" s="64" t="s">
        <v>314</v>
      </c>
      <c r="F42" s="63" t="s">
        <v>1</v>
      </c>
      <c r="G42" s="63">
        <v>0.05</v>
      </c>
      <c r="H42" s="63">
        <v>100</v>
      </c>
      <c r="I42" s="66">
        <v>0.8</v>
      </c>
    </row>
    <row r="43" spans="1:9" ht="24.95" customHeight="1" x14ac:dyDescent="0.15">
      <c r="A43" s="72">
        <v>33</v>
      </c>
      <c r="B43" s="92"/>
      <c r="C43" s="65" t="s">
        <v>404</v>
      </c>
      <c r="D43" s="64" t="s">
        <v>313</v>
      </c>
      <c r="E43" s="64" t="s">
        <v>312</v>
      </c>
      <c r="F43" s="63" t="s">
        <v>1</v>
      </c>
      <c r="G43" s="63">
        <v>0.3</v>
      </c>
      <c r="H43" s="63">
        <v>100</v>
      </c>
      <c r="I43" s="66">
        <v>2.1</v>
      </c>
    </row>
    <row r="44" spans="1:9" ht="24.75" customHeight="1" x14ac:dyDescent="0.15">
      <c r="A44" s="71"/>
      <c r="B44" s="93"/>
      <c r="C44" s="89" t="s">
        <v>233</v>
      </c>
      <c r="D44" s="90"/>
      <c r="E44" s="90"/>
      <c r="F44" s="90"/>
      <c r="G44" s="90"/>
      <c r="H44" s="83"/>
      <c r="I44" s="66">
        <f>SUM(I39:I43)</f>
        <v>10.5</v>
      </c>
    </row>
    <row r="45" spans="1:9" ht="24.95" customHeight="1" x14ac:dyDescent="0.15">
      <c r="A45" s="65">
        <v>34</v>
      </c>
      <c r="B45" s="82" t="s">
        <v>405</v>
      </c>
      <c r="C45" s="83"/>
      <c r="D45" s="64" t="s">
        <v>406</v>
      </c>
      <c r="E45" s="64" t="s">
        <v>407</v>
      </c>
      <c r="F45" s="63" t="s">
        <v>1</v>
      </c>
      <c r="G45" s="63">
        <v>0.5</v>
      </c>
      <c r="H45" s="63">
        <v>100</v>
      </c>
      <c r="I45" s="66">
        <v>2.8</v>
      </c>
    </row>
    <row r="46" spans="1:9" ht="24.95" customHeight="1" x14ac:dyDescent="0.15">
      <c r="A46" s="65">
        <v>35</v>
      </c>
      <c r="B46" s="82" t="s">
        <v>311</v>
      </c>
      <c r="C46" s="83"/>
      <c r="D46" s="64" t="s">
        <v>310</v>
      </c>
      <c r="E46" s="64" t="s">
        <v>309</v>
      </c>
      <c r="F46" s="63" t="s">
        <v>1</v>
      </c>
      <c r="G46" s="63">
        <v>1</v>
      </c>
      <c r="H46" s="63">
        <v>100</v>
      </c>
      <c r="I46" s="66">
        <v>3.9</v>
      </c>
    </row>
    <row r="47" spans="1:9" ht="24.95" customHeight="1" x14ac:dyDescent="0.15">
      <c r="A47" s="65">
        <v>36</v>
      </c>
      <c r="B47" s="82" t="s">
        <v>308</v>
      </c>
      <c r="C47" s="83"/>
      <c r="D47" s="64" t="s">
        <v>307</v>
      </c>
      <c r="E47" s="64" t="s">
        <v>306</v>
      </c>
      <c r="F47" s="63" t="s">
        <v>1</v>
      </c>
      <c r="G47" s="63">
        <v>1</v>
      </c>
      <c r="H47" s="63">
        <v>100</v>
      </c>
      <c r="I47" s="66">
        <v>3.9</v>
      </c>
    </row>
    <row r="48" spans="1:9" ht="24.95" customHeight="1" x14ac:dyDescent="0.15">
      <c r="A48" s="65">
        <v>37</v>
      </c>
      <c r="B48" s="82" t="s">
        <v>305</v>
      </c>
      <c r="C48" s="83"/>
      <c r="D48" s="64" t="s">
        <v>304</v>
      </c>
      <c r="E48" s="64" t="s">
        <v>408</v>
      </c>
      <c r="F48" s="63" t="s">
        <v>1</v>
      </c>
      <c r="G48" s="63">
        <v>0.3</v>
      </c>
      <c r="H48" s="63">
        <v>100</v>
      </c>
      <c r="I48" s="66">
        <v>2.1</v>
      </c>
    </row>
    <row r="49" spans="1:9" ht="24.95" customHeight="1" x14ac:dyDescent="0.15">
      <c r="A49" s="72">
        <v>38</v>
      </c>
      <c r="B49" s="131" t="s">
        <v>162</v>
      </c>
      <c r="C49" s="83" t="s">
        <v>224</v>
      </c>
      <c r="D49" s="88" t="s">
        <v>303</v>
      </c>
      <c r="E49" s="64" t="s">
        <v>302</v>
      </c>
      <c r="F49" s="63" t="s">
        <v>1</v>
      </c>
      <c r="G49" s="63">
        <v>1</v>
      </c>
      <c r="H49" s="63">
        <v>97</v>
      </c>
      <c r="I49" s="66">
        <v>3.8</v>
      </c>
    </row>
    <row r="50" spans="1:9" ht="24.95" customHeight="1" x14ac:dyDescent="0.15">
      <c r="A50" s="72">
        <v>39</v>
      </c>
      <c r="B50" s="88"/>
      <c r="C50" s="83"/>
      <c r="D50" s="88"/>
      <c r="E50" s="64" t="s">
        <v>301</v>
      </c>
      <c r="F50" s="63" t="s">
        <v>1</v>
      </c>
      <c r="G50" s="63">
        <v>0.05</v>
      </c>
      <c r="H50" s="63">
        <v>100</v>
      </c>
      <c r="I50" s="66">
        <v>1.1000000000000001</v>
      </c>
    </row>
    <row r="51" spans="1:9" ht="24.95" customHeight="1" x14ac:dyDescent="0.15">
      <c r="A51" s="72">
        <v>40</v>
      </c>
      <c r="B51" s="88"/>
      <c r="C51" s="83"/>
      <c r="D51" s="88"/>
      <c r="E51" s="64" t="s">
        <v>300</v>
      </c>
      <c r="F51" s="63" t="s">
        <v>1</v>
      </c>
      <c r="G51" s="63">
        <v>0.1</v>
      </c>
      <c r="H51" s="63">
        <v>100</v>
      </c>
      <c r="I51" s="66">
        <v>1.3</v>
      </c>
    </row>
    <row r="52" spans="1:9" ht="24.95" customHeight="1" x14ac:dyDescent="0.15">
      <c r="A52" s="72">
        <v>41</v>
      </c>
      <c r="B52" s="131" t="s">
        <v>436</v>
      </c>
      <c r="C52" s="65" t="s">
        <v>299</v>
      </c>
      <c r="D52" s="64" t="s">
        <v>298</v>
      </c>
      <c r="E52" s="64" t="s">
        <v>297</v>
      </c>
      <c r="F52" s="63" t="s">
        <v>1</v>
      </c>
      <c r="G52" s="63">
        <v>0.3</v>
      </c>
      <c r="H52" s="63">
        <v>100</v>
      </c>
      <c r="I52" s="66">
        <v>2.1</v>
      </c>
    </row>
    <row r="53" spans="1:9" ht="24.75" customHeight="1" x14ac:dyDescent="0.15">
      <c r="A53" s="71"/>
      <c r="B53" s="88"/>
      <c r="C53" s="89" t="s">
        <v>233</v>
      </c>
      <c r="D53" s="90"/>
      <c r="E53" s="90"/>
      <c r="F53" s="90"/>
      <c r="G53" s="90"/>
      <c r="H53" s="83"/>
      <c r="I53" s="66">
        <f>SUM(I49:I52)</f>
        <v>8.3000000000000007</v>
      </c>
    </row>
    <row r="54" spans="1:9" ht="24.95" customHeight="1" x14ac:dyDescent="0.15">
      <c r="A54" s="65">
        <v>42</v>
      </c>
      <c r="B54" s="82" t="s">
        <v>296</v>
      </c>
      <c r="C54" s="83"/>
      <c r="D54" s="64" t="s">
        <v>295</v>
      </c>
      <c r="E54" s="64" t="s">
        <v>409</v>
      </c>
      <c r="F54" s="63" t="s">
        <v>138</v>
      </c>
      <c r="G54" s="63">
        <v>1</v>
      </c>
      <c r="H54" s="63">
        <v>100</v>
      </c>
      <c r="I54" s="66">
        <v>2.9</v>
      </c>
    </row>
    <row r="55" spans="1:9" ht="24.95" customHeight="1" x14ac:dyDescent="0.15">
      <c r="A55" s="65">
        <v>43</v>
      </c>
      <c r="B55" s="82" t="s">
        <v>294</v>
      </c>
      <c r="C55" s="83"/>
      <c r="D55" s="64" t="s">
        <v>293</v>
      </c>
      <c r="E55" s="64" t="s">
        <v>410</v>
      </c>
      <c r="F55" s="63" t="s">
        <v>138</v>
      </c>
      <c r="G55" s="63">
        <v>1</v>
      </c>
      <c r="H55" s="63">
        <v>100</v>
      </c>
      <c r="I55" s="66">
        <v>3.9</v>
      </c>
    </row>
    <row r="56" spans="1:9" ht="24.95" customHeight="1" x14ac:dyDescent="0.15">
      <c r="A56" s="72">
        <v>44</v>
      </c>
      <c r="B56" s="91" t="s">
        <v>411</v>
      </c>
      <c r="C56" s="65" t="s">
        <v>224</v>
      </c>
      <c r="D56" s="64" t="s">
        <v>292</v>
      </c>
      <c r="E56" s="64" t="s">
        <v>291</v>
      </c>
      <c r="F56" s="63" t="s">
        <v>290</v>
      </c>
      <c r="G56" s="63">
        <v>1</v>
      </c>
      <c r="H56" s="63">
        <v>100</v>
      </c>
      <c r="I56" s="66">
        <v>3.9</v>
      </c>
    </row>
    <row r="57" spans="1:9" ht="24.95" customHeight="1" x14ac:dyDescent="0.15">
      <c r="A57" s="72">
        <v>45</v>
      </c>
      <c r="B57" s="92"/>
      <c r="C57" s="65" t="s">
        <v>289</v>
      </c>
      <c r="D57" s="64" t="s">
        <v>288</v>
      </c>
      <c r="E57" s="64" t="s">
        <v>287</v>
      </c>
      <c r="F57" s="63" t="s">
        <v>1</v>
      </c>
      <c r="G57" s="63">
        <v>0.5</v>
      </c>
      <c r="H57" s="63">
        <v>100</v>
      </c>
      <c r="I57" s="66">
        <v>2.8</v>
      </c>
    </row>
    <row r="58" spans="1:9" ht="24.95" customHeight="1" x14ac:dyDescent="0.15">
      <c r="A58" s="71"/>
      <c r="B58" s="93"/>
      <c r="C58" s="89" t="s">
        <v>233</v>
      </c>
      <c r="D58" s="90"/>
      <c r="E58" s="90"/>
      <c r="F58" s="90"/>
      <c r="G58" s="90"/>
      <c r="H58" s="83"/>
      <c r="I58" s="66">
        <f>SUM(I56:I57)</f>
        <v>6.6999999999999993</v>
      </c>
    </row>
    <row r="59" spans="1:9" ht="24.95" customHeight="1" x14ac:dyDescent="0.15">
      <c r="A59" s="65">
        <v>46</v>
      </c>
      <c r="B59" s="82" t="s">
        <v>286</v>
      </c>
      <c r="C59" s="83"/>
      <c r="D59" s="64" t="s">
        <v>285</v>
      </c>
      <c r="E59" s="64" t="s">
        <v>412</v>
      </c>
      <c r="F59" s="63" t="s">
        <v>1</v>
      </c>
      <c r="G59" s="63">
        <v>1</v>
      </c>
      <c r="H59" s="63">
        <v>100</v>
      </c>
      <c r="I59" s="66">
        <v>3.9</v>
      </c>
    </row>
    <row r="60" spans="1:9" ht="24.95" customHeight="1" x14ac:dyDescent="0.15">
      <c r="A60" s="65">
        <v>47</v>
      </c>
      <c r="B60" s="82" t="s">
        <v>284</v>
      </c>
      <c r="C60" s="83"/>
      <c r="D60" s="64" t="s">
        <v>283</v>
      </c>
      <c r="E60" s="64" t="s">
        <v>413</v>
      </c>
      <c r="F60" s="63" t="s">
        <v>1</v>
      </c>
      <c r="G60" s="63">
        <v>1</v>
      </c>
      <c r="H60" s="63">
        <v>94</v>
      </c>
      <c r="I60" s="66">
        <v>3.7</v>
      </c>
    </row>
    <row r="61" spans="1:9" ht="24.95" customHeight="1" x14ac:dyDescent="0.15">
      <c r="A61" s="65">
        <v>48</v>
      </c>
      <c r="B61" s="82" t="s">
        <v>282</v>
      </c>
      <c r="C61" s="83"/>
      <c r="D61" s="64" t="s">
        <v>281</v>
      </c>
      <c r="E61" s="64" t="s">
        <v>280</v>
      </c>
      <c r="F61" s="63" t="s">
        <v>1</v>
      </c>
      <c r="G61" s="63">
        <v>1</v>
      </c>
      <c r="H61" s="63">
        <v>100</v>
      </c>
      <c r="I61" s="66">
        <v>3.9</v>
      </c>
    </row>
    <row r="62" spans="1:9" ht="24.95" customHeight="1" x14ac:dyDescent="0.15">
      <c r="A62" s="72">
        <v>49</v>
      </c>
      <c r="B62" s="91" t="s">
        <v>414</v>
      </c>
      <c r="C62" s="65" t="s">
        <v>224</v>
      </c>
      <c r="D62" s="64" t="s">
        <v>279</v>
      </c>
      <c r="E62" s="64" t="s">
        <v>278</v>
      </c>
      <c r="F62" s="63" t="s">
        <v>1</v>
      </c>
      <c r="G62" s="63">
        <v>1</v>
      </c>
      <c r="H62" s="63">
        <v>100</v>
      </c>
      <c r="I62" s="66">
        <v>3.9</v>
      </c>
    </row>
    <row r="63" spans="1:9" ht="24.95" customHeight="1" x14ac:dyDescent="0.15">
      <c r="A63" s="72">
        <v>50</v>
      </c>
      <c r="B63" s="92"/>
      <c r="C63" s="65" t="s">
        <v>277</v>
      </c>
      <c r="D63" s="64" t="s">
        <v>276</v>
      </c>
      <c r="E63" s="64" t="s">
        <v>275</v>
      </c>
      <c r="F63" s="63" t="s">
        <v>1</v>
      </c>
      <c r="G63" s="63">
        <v>0.5</v>
      </c>
      <c r="H63" s="63">
        <v>100</v>
      </c>
      <c r="I63" s="66">
        <v>2.8</v>
      </c>
    </row>
    <row r="64" spans="1:9" ht="24.95" customHeight="1" x14ac:dyDescent="0.15">
      <c r="A64" s="71"/>
      <c r="B64" s="93"/>
      <c r="C64" s="89" t="s">
        <v>233</v>
      </c>
      <c r="D64" s="90"/>
      <c r="E64" s="90"/>
      <c r="F64" s="90"/>
      <c r="G64" s="90"/>
      <c r="H64" s="83"/>
      <c r="I64" s="66">
        <f>SUM(I62:I63)</f>
        <v>6.6999999999999993</v>
      </c>
    </row>
    <row r="65" spans="1:9" ht="24.95" customHeight="1" x14ac:dyDescent="0.15">
      <c r="A65" s="65">
        <v>51</v>
      </c>
      <c r="B65" s="82" t="s">
        <v>274</v>
      </c>
      <c r="C65" s="83"/>
      <c r="D65" s="64" t="s">
        <v>273</v>
      </c>
      <c r="E65" s="64" t="s">
        <v>272</v>
      </c>
      <c r="F65" s="63" t="s">
        <v>1</v>
      </c>
      <c r="G65" s="63">
        <v>1</v>
      </c>
      <c r="H65" s="63">
        <v>100</v>
      </c>
      <c r="I65" s="66">
        <v>3.9</v>
      </c>
    </row>
    <row r="66" spans="1:9" ht="24.95" customHeight="1" x14ac:dyDescent="0.15">
      <c r="A66" s="65">
        <v>52</v>
      </c>
      <c r="B66" s="84" t="s">
        <v>271</v>
      </c>
      <c r="C66" s="85"/>
      <c r="D66" s="88" t="s">
        <v>270</v>
      </c>
      <c r="E66" s="64" t="s">
        <v>415</v>
      </c>
      <c r="F66" s="63" t="s">
        <v>1</v>
      </c>
      <c r="G66" s="63">
        <v>0.3</v>
      </c>
      <c r="H66" s="63">
        <v>100</v>
      </c>
      <c r="I66" s="66">
        <v>2.1</v>
      </c>
    </row>
    <row r="67" spans="1:9" ht="24.95" customHeight="1" x14ac:dyDescent="0.15">
      <c r="A67" s="65">
        <v>53</v>
      </c>
      <c r="B67" s="86"/>
      <c r="C67" s="87"/>
      <c r="D67" s="88"/>
      <c r="E67" s="64" t="s">
        <v>269</v>
      </c>
      <c r="F67" s="63" t="s">
        <v>1</v>
      </c>
      <c r="G67" s="63">
        <v>1</v>
      </c>
      <c r="H67" s="63">
        <v>100</v>
      </c>
      <c r="I67" s="66">
        <v>3.9</v>
      </c>
    </row>
    <row r="68" spans="1:9" ht="24.95" customHeight="1" x14ac:dyDescent="0.15">
      <c r="A68" s="65">
        <v>54</v>
      </c>
      <c r="B68" s="84" t="s">
        <v>268</v>
      </c>
      <c r="C68" s="85"/>
      <c r="D68" s="88" t="s">
        <v>267</v>
      </c>
      <c r="E68" s="64" t="s">
        <v>416</v>
      </c>
      <c r="F68" s="63" t="s">
        <v>1</v>
      </c>
      <c r="G68" s="63">
        <v>0.3</v>
      </c>
      <c r="H68" s="63">
        <v>100</v>
      </c>
      <c r="I68" s="66">
        <v>2.1</v>
      </c>
    </row>
    <row r="69" spans="1:9" ht="24.95" customHeight="1" x14ac:dyDescent="0.15">
      <c r="A69" s="65">
        <v>55</v>
      </c>
      <c r="B69" s="86"/>
      <c r="C69" s="87"/>
      <c r="D69" s="88"/>
      <c r="E69" s="64" t="s">
        <v>266</v>
      </c>
      <c r="F69" s="63" t="s">
        <v>138</v>
      </c>
      <c r="G69" s="63">
        <v>0.05</v>
      </c>
      <c r="H69" s="63">
        <v>100</v>
      </c>
      <c r="I69" s="66">
        <v>0.8</v>
      </c>
    </row>
    <row r="70" spans="1:9" ht="24.95" customHeight="1" x14ac:dyDescent="0.15">
      <c r="A70" s="65">
        <v>56</v>
      </c>
      <c r="B70" s="82" t="s">
        <v>265</v>
      </c>
      <c r="C70" s="83"/>
      <c r="D70" s="64" t="s">
        <v>264</v>
      </c>
      <c r="E70" s="64" t="s">
        <v>417</v>
      </c>
      <c r="F70" s="63" t="s">
        <v>1</v>
      </c>
      <c r="G70" s="63">
        <v>1</v>
      </c>
      <c r="H70" s="63">
        <v>100</v>
      </c>
      <c r="I70" s="66">
        <v>3.9</v>
      </c>
    </row>
    <row r="71" spans="1:9" ht="24.95" customHeight="1" x14ac:dyDescent="0.15">
      <c r="A71" s="65">
        <v>57</v>
      </c>
      <c r="B71" s="82" t="s">
        <v>263</v>
      </c>
      <c r="C71" s="83"/>
      <c r="D71" s="64" t="s">
        <v>262</v>
      </c>
      <c r="E71" s="64" t="s">
        <v>261</v>
      </c>
      <c r="F71" s="63" t="s">
        <v>1</v>
      </c>
      <c r="G71" s="63">
        <v>1</v>
      </c>
      <c r="H71" s="63">
        <v>100</v>
      </c>
      <c r="I71" s="66">
        <v>3.9</v>
      </c>
    </row>
    <row r="72" spans="1:9" ht="24.95" customHeight="1" x14ac:dyDescent="0.15">
      <c r="A72" s="65">
        <v>58</v>
      </c>
      <c r="B72" s="82" t="s">
        <v>260</v>
      </c>
      <c r="C72" s="83"/>
      <c r="D72" s="64" t="s">
        <v>259</v>
      </c>
      <c r="E72" s="64" t="s">
        <v>418</v>
      </c>
      <c r="F72" s="63" t="s">
        <v>1</v>
      </c>
      <c r="G72" s="63">
        <v>0.3</v>
      </c>
      <c r="H72" s="63">
        <v>100</v>
      </c>
      <c r="I72" s="66">
        <v>2.1</v>
      </c>
    </row>
    <row r="73" spans="1:9" ht="24.95" customHeight="1" x14ac:dyDescent="0.15">
      <c r="A73" s="72">
        <v>59</v>
      </c>
      <c r="B73" s="91" t="s">
        <v>419</v>
      </c>
      <c r="C73" s="65" t="s">
        <v>224</v>
      </c>
      <c r="D73" s="64" t="s">
        <v>258</v>
      </c>
      <c r="E73" s="64" t="s">
        <v>257</v>
      </c>
      <c r="F73" s="63" t="s">
        <v>1</v>
      </c>
      <c r="G73" s="63">
        <v>1</v>
      </c>
      <c r="H73" s="63">
        <v>100</v>
      </c>
      <c r="I73" s="66">
        <v>3.9</v>
      </c>
    </row>
    <row r="74" spans="1:9" ht="24.95" customHeight="1" x14ac:dyDescent="0.15">
      <c r="A74" s="72">
        <v>60</v>
      </c>
      <c r="B74" s="92"/>
      <c r="C74" s="65" t="s">
        <v>256</v>
      </c>
      <c r="D74" s="64" t="s">
        <v>255</v>
      </c>
      <c r="E74" s="64" t="s">
        <v>254</v>
      </c>
      <c r="F74" s="63" t="s">
        <v>1</v>
      </c>
      <c r="G74" s="63">
        <v>0.3</v>
      </c>
      <c r="H74" s="63">
        <v>100</v>
      </c>
      <c r="I74" s="66">
        <v>1.6</v>
      </c>
    </row>
    <row r="75" spans="1:9" ht="24.95" customHeight="1" x14ac:dyDescent="0.15">
      <c r="A75" s="71"/>
      <c r="B75" s="93"/>
      <c r="C75" s="89" t="s">
        <v>233</v>
      </c>
      <c r="D75" s="90"/>
      <c r="E75" s="90"/>
      <c r="F75" s="90"/>
      <c r="G75" s="90"/>
      <c r="H75" s="83"/>
      <c r="I75" s="66">
        <f>SUM(I73:I74)</f>
        <v>5.5</v>
      </c>
    </row>
    <row r="76" spans="1:9" ht="24.95" customHeight="1" x14ac:dyDescent="0.15">
      <c r="A76" s="65">
        <v>61</v>
      </c>
      <c r="B76" s="82" t="s">
        <v>253</v>
      </c>
      <c r="C76" s="83"/>
      <c r="D76" s="64" t="s">
        <v>252</v>
      </c>
      <c r="E76" s="64" t="s">
        <v>420</v>
      </c>
      <c r="F76" s="63" t="s">
        <v>1</v>
      </c>
      <c r="G76" s="63">
        <v>1</v>
      </c>
      <c r="H76" s="63">
        <v>100</v>
      </c>
      <c r="I76" s="66">
        <v>3.9</v>
      </c>
    </row>
    <row r="77" spans="1:9" ht="24.95" customHeight="1" x14ac:dyDescent="0.15">
      <c r="A77" s="65">
        <v>62</v>
      </c>
      <c r="B77" s="82" t="s">
        <v>251</v>
      </c>
      <c r="C77" s="83"/>
      <c r="D77" s="64" t="s">
        <v>250</v>
      </c>
      <c r="E77" s="64" t="s">
        <v>249</v>
      </c>
      <c r="F77" s="63" t="s">
        <v>1</v>
      </c>
      <c r="G77" s="63">
        <v>1</v>
      </c>
      <c r="H77" s="63">
        <v>100</v>
      </c>
      <c r="I77" s="66">
        <v>3.9</v>
      </c>
    </row>
    <row r="78" spans="1:9" ht="24.95" customHeight="1" x14ac:dyDescent="0.15">
      <c r="A78" s="65">
        <v>63</v>
      </c>
      <c r="B78" s="82" t="s">
        <v>248</v>
      </c>
      <c r="C78" s="83"/>
      <c r="D78" s="64" t="s">
        <v>247</v>
      </c>
      <c r="E78" s="64" t="s">
        <v>421</v>
      </c>
      <c r="F78" s="63" t="s">
        <v>1</v>
      </c>
      <c r="G78" s="63">
        <v>0.3</v>
      </c>
      <c r="H78" s="63">
        <v>100</v>
      </c>
      <c r="I78" s="66">
        <v>1.6</v>
      </c>
    </row>
    <row r="79" spans="1:9" ht="24.95" customHeight="1" x14ac:dyDescent="0.15">
      <c r="A79" s="65">
        <v>64</v>
      </c>
      <c r="B79" s="82" t="s">
        <v>422</v>
      </c>
      <c r="C79" s="83"/>
      <c r="D79" s="64" t="s">
        <v>246</v>
      </c>
      <c r="E79" s="64" t="s">
        <v>245</v>
      </c>
      <c r="F79" s="63" t="s">
        <v>1</v>
      </c>
      <c r="G79" s="63">
        <v>1</v>
      </c>
      <c r="H79" s="63">
        <v>100</v>
      </c>
      <c r="I79" s="66">
        <v>3.9</v>
      </c>
    </row>
    <row r="80" spans="1:9" ht="24.95" customHeight="1" x14ac:dyDescent="0.15">
      <c r="A80" s="65">
        <v>65</v>
      </c>
      <c r="B80" s="82" t="s">
        <v>244</v>
      </c>
      <c r="C80" s="83"/>
      <c r="D80" s="64" t="s">
        <v>243</v>
      </c>
      <c r="E80" s="64" t="s">
        <v>423</v>
      </c>
      <c r="F80" s="63" t="s">
        <v>1</v>
      </c>
      <c r="G80" s="63">
        <v>0.3</v>
      </c>
      <c r="H80" s="63">
        <v>100</v>
      </c>
      <c r="I80" s="66">
        <v>1.6</v>
      </c>
    </row>
    <row r="81" spans="1:9" ht="24.95" customHeight="1" x14ac:dyDescent="0.15">
      <c r="A81" s="65">
        <v>66</v>
      </c>
      <c r="B81" s="82" t="s">
        <v>242</v>
      </c>
      <c r="C81" s="83"/>
      <c r="D81" s="64" t="s">
        <v>241</v>
      </c>
      <c r="E81" s="64" t="s">
        <v>424</v>
      </c>
      <c r="F81" s="63" t="s">
        <v>1</v>
      </c>
      <c r="G81" s="63">
        <v>1</v>
      </c>
      <c r="H81" s="63">
        <v>90</v>
      </c>
      <c r="I81" s="66">
        <v>3.5</v>
      </c>
    </row>
    <row r="82" spans="1:9" ht="24.95" customHeight="1" x14ac:dyDescent="0.15">
      <c r="A82" s="65">
        <v>67</v>
      </c>
      <c r="B82" s="82" t="s">
        <v>240</v>
      </c>
      <c r="C82" s="83"/>
      <c r="D82" s="64" t="s">
        <v>239</v>
      </c>
      <c r="E82" s="64" t="s">
        <v>425</v>
      </c>
      <c r="F82" s="63" t="s">
        <v>1</v>
      </c>
      <c r="G82" s="63">
        <v>0.3</v>
      </c>
      <c r="H82" s="63">
        <v>100</v>
      </c>
      <c r="I82" s="66">
        <v>2.1</v>
      </c>
    </row>
    <row r="83" spans="1:9" ht="24.95" customHeight="1" x14ac:dyDescent="0.15">
      <c r="A83" s="72">
        <v>68</v>
      </c>
      <c r="B83" s="91" t="s">
        <v>426</v>
      </c>
      <c r="C83" s="65" t="s">
        <v>224</v>
      </c>
      <c r="D83" s="64" t="s">
        <v>238</v>
      </c>
      <c r="E83" s="64" t="s">
        <v>237</v>
      </c>
      <c r="F83" s="63" t="s">
        <v>1</v>
      </c>
      <c r="G83" s="63">
        <v>1</v>
      </c>
      <c r="H83" s="63">
        <v>95</v>
      </c>
      <c r="I83" s="66">
        <v>3.7</v>
      </c>
    </row>
    <row r="84" spans="1:9" ht="24.95" customHeight="1" x14ac:dyDescent="0.15">
      <c r="A84" s="72">
        <v>69</v>
      </c>
      <c r="B84" s="92"/>
      <c r="C84" s="65" t="s">
        <v>236</v>
      </c>
      <c r="D84" s="64" t="s">
        <v>235</v>
      </c>
      <c r="E84" s="64" t="s">
        <v>234</v>
      </c>
      <c r="F84" s="63" t="s">
        <v>1</v>
      </c>
      <c r="G84" s="63">
        <v>0.5</v>
      </c>
      <c r="H84" s="63">
        <v>100</v>
      </c>
      <c r="I84" s="66">
        <v>2.1</v>
      </c>
    </row>
    <row r="85" spans="1:9" ht="24.95" customHeight="1" x14ac:dyDescent="0.15">
      <c r="A85" s="71"/>
      <c r="B85" s="93"/>
      <c r="C85" s="89" t="s">
        <v>233</v>
      </c>
      <c r="D85" s="90"/>
      <c r="E85" s="90"/>
      <c r="F85" s="90"/>
      <c r="G85" s="90"/>
      <c r="H85" s="83"/>
      <c r="I85" s="66">
        <f>SUM(I83:I84)</f>
        <v>5.8000000000000007</v>
      </c>
    </row>
    <row r="86" spans="1:9" ht="24.95" customHeight="1" x14ac:dyDescent="0.15">
      <c r="A86" s="65">
        <v>70</v>
      </c>
      <c r="B86" s="82" t="s">
        <v>232</v>
      </c>
      <c r="C86" s="83"/>
      <c r="D86" s="64" t="s">
        <v>231</v>
      </c>
      <c r="E86" s="64" t="s">
        <v>427</v>
      </c>
      <c r="F86" s="63" t="s">
        <v>1</v>
      </c>
      <c r="G86" s="63">
        <v>1</v>
      </c>
      <c r="H86" s="63">
        <v>100</v>
      </c>
      <c r="I86" s="66">
        <v>3.9</v>
      </c>
    </row>
    <row r="87" spans="1:9" ht="24.95" customHeight="1" x14ac:dyDescent="0.15">
      <c r="A87" s="65">
        <v>71</v>
      </c>
      <c r="B87" s="84" t="s">
        <v>230</v>
      </c>
      <c r="C87" s="85"/>
      <c r="D87" s="88" t="s">
        <v>229</v>
      </c>
      <c r="E87" s="64" t="s">
        <v>428</v>
      </c>
      <c r="F87" s="63" t="s">
        <v>1</v>
      </c>
      <c r="G87" s="63">
        <v>1</v>
      </c>
      <c r="H87" s="63">
        <v>100</v>
      </c>
      <c r="I87" s="66">
        <v>2.9</v>
      </c>
    </row>
    <row r="88" spans="1:9" ht="24.95" customHeight="1" x14ac:dyDescent="0.15">
      <c r="A88" s="65">
        <v>72</v>
      </c>
      <c r="B88" s="86"/>
      <c r="C88" s="87"/>
      <c r="D88" s="88"/>
      <c r="E88" s="64" t="s">
        <v>228</v>
      </c>
      <c r="F88" s="63" t="s">
        <v>1</v>
      </c>
      <c r="G88" s="63">
        <v>1</v>
      </c>
      <c r="H88" s="63">
        <v>100</v>
      </c>
      <c r="I88" s="66">
        <v>2.9</v>
      </c>
    </row>
    <row r="89" spans="1:9" ht="24.95" customHeight="1" x14ac:dyDescent="0.15">
      <c r="A89" s="65">
        <v>73</v>
      </c>
      <c r="B89" s="82" t="s">
        <v>227</v>
      </c>
      <c r="C89" s="83"/>
      <c r="D89" s="64" t="s">
        <v>226</v>
      </c>
      <c r="E89" s="64" t="s">
        <v>225</v>
      </c>
      <c r="F89" s="63" t="s">
        <v>1</v>
      </c>
      <c r="G89" s="63">
        <v>1</v>
      </c>
      <c r="H89" s="63">
        <v>100</v>
      </c>
      <c r="I89" s="66">
        <v>3.9</v>
      </c>
    </row>
    <row r="90" spans="1:9" ht="24.95" customHeight="1" x14ac:dyDescent="0.15">
      <c r="A90" s="65">
        <v>74</v>
      </c>
      <c r="B90" s="82" t="s">
        <v>429</v>
      </c>
      <c r="C90" s="83"/>
      <c r="D90" s="64" t="s">
        <v>223</v>
      </c>
      <c r="E90" s="64" t="s">
        <v>222</v>
      </c>
      <c r="F90" s="63" t="s">
        <v>1</v>
      </c>
      <c r="G90" s="63">
        <v>1</v>
      </c>
      <c r="H90" s="63">
        <v>95</v>
      </c>
      <c r="I90" s="66">
        <v>3.7</v>
      </c>
    </row>
    <row r="91" spans="1:9" ht="24.95" customHeight="1" x14ac:dyDescent="0.15">
      <c r="A91" s="65">
        <v>75</v>
      </c>
      <c r="B91" s="82" t="s">
        <v>221</v>
      </c>
      <c r="C91" s="83"/>
      <c r="D91" s="64" t="s">
        <v>220</v>
      </c>
      <c r="E91" s="64" t="s">
        <v>430</v>
      </c>
      <c r="F91" s="63" t="s">
        <v>1</v>
      </c>
      <c r="G91" s="63">
        <v>1</v>
      </c>
      <c r="H91" s="63">
        <v>100</v>
      </c>
      <c r="I91" s="66">
        <v>3.9</v>
      </c>
    </row>
    <row r="92" spans="1:9" ht="24.95" customHeight="1" x14ac:dyDescent="0.15">
      <c r="A92" s="65">
        <v>76</v>
      </c>
      <c r="B92" s="84" t="s">
        <v>219</v>
      </c>
      <c r="C92" s="85"/>
      <c r="D92" s="88" t="s">
        <v>218</v>
      </c>
      <c r="E92" s="64" t="s">
        <v>217</v>
      </c>
      <c r="F92" s="63" t="s">
        <v>1</v>
      </c>
      <c r="G92" s="63">
        <v>1</v>
      </c>
      <c r="H92" s="63">
        <v>100</v>
      </c>
      <c r="I92" s="66">
        <v>3.9</v>
      </c>
    </row>
    <row r="93" spans="1:9" ht="24.95" customHeight="1" x14ac:dyDescent="0.15">
      <c r="A93" s="65">
        <v>77</v>
      </c>
      <c r="B93" s="86"/>
      <c r="C93" s="87"/>
      <c r="D93" s="88"/>
      <c r="E93" s="64" t="s">
        <v>216</v>
      </c>
      <c r="F93" s="63" t="s">
        <v>1</v>
      </c>
      <c r="G93" s="63">
        <v>0.3</v>
      </c>
      <c r="H93" s="63">
        <v>100</v>
      </c>
      <c r="I93" s="66">
        <v>2.1</v>
      </c>
    </row>
    <row r="94" spans="1:9" ht="24.95" customHeight="1" x14ac:dyDescent="0.15">
      <c r="A94" s="65">
        <v>78</v>
      </c>
      <c r="B94" s="82" t="s">
        <v>215</v>
      </c>
      <c r="C94" s="83"/>
      <c r="D94" s="64" t="s">
        <v>433</v>
      </c>
      <c r="E94" s="64" t="s">
        <v>431</v>
      </c>
      <c r="F94" s="63" t="s">
        <v>1</v>
      </c>
      <c r="G94" s="63">
        <v>1</v>
      </c>
      <c r="H94" s="63">
        <v>98</v>
      </c>
      <c r="I94" s="66">
        <v>3.8</v>
      </c>
    </row>
    <row r="96" spans="1:9" ht="48.75" customHeight="1" x14ac:dyDescent="0.15">
      <c r="A96" s="94" t="s">
        <v>136</v>
      </c>
      <c r="B96" s="94"/>
      <c r="C96" s="94"/>
      <c r="D96" s="94"/>
      <c r="E96" s="94"/>
      <c r="F96" s="94"/>
      <c r="G96" s="94"/>
      <c r="H96" s="94"/>
      <c r="I96" s="94"/>
    </row>
    <row r="99" ht="14.25" customHeight="1" x14ac:dyDescent="0.15"/>
  </sheetData>
  <mergeCells count="81">
    <mergeCell ref="D7:D8"/>
    <mergeCell ref="B17:C18"/>
    <mergeCell ref="D17:D18"/>
    <mergeCell ref="A1:I1"/>
    <mergeCell ref="A2:I2"/>
    <mergeCell ref="A3:I3"/>
    <mergeCell ref="B4:C4"/>
    <mergeCell ref="A5:H5"/>
    <mergeCell ref="B10:B15"/>
    <mergeCell ref="C15:H15"/>
    <mergeCell ref="B16:C16"/>
    <mergeCell ref="D9:H9"/>
    <mergeCell ref="B6:C9"/>
    <mergeCell ref="B23:C23"/>
    <mergeCell ref="B24:C24"/>
    <mergeCell ref="B25:C25"/>
    <mergeCell ref="B26:C26"/>
    <mergeCell ref="B27:C27"/>
    <mergeCell ref="B46:C46"/>
    <mergeCell ref="B31:C31"/>
    <mergeCell ref="B35:C35"/>
    <mergeCell ref="B36:C36"/>
    <mergeCell ref="B37:C37"/>
    <mergeCell ref="B38:C38"/>
    <mergeCell ref="B54:C54"/>
    <mergeCell ref="B55:C55"/>
    <mergeCell ref="B59:C59"/>
    <mergeCell ref="C49:C51"/>
    <mergeCell ref="D49:D51"/>
    <mergeCell ref="C58:H58"/>
    <mergeCell ref="B56:B58"/>
    <mergeCell ref="B49:B51"/>
    <mergeCell ref="B52:B53"/>
    <mergeCell ref="B60:C60"/>
    <mergeCell ref="B61:C61"/>
    <mergeCell ref="B66:C67"/>
    <mergeCell ref="B65:C65"/>
    <mergeCell ref="D66:D67"/>
    <mergeCell ref="C64:H64"/>
    <mergeCell ref="B62:B64"/>
    <mergeCell ref="A96:I96"/>
    <mergeCell ref="B82:C82"/>
    <mergeCell ref="B86:C86"/>
    <mergeCell ref="B87:C88"/>
    <mergeCell ref="D87:D88"/>
    <mergeCell ref="B89:C89"/>
    <mergeCell ref="B91:C91"/>
    <mergeCell ref="B92:C93"/>
    <mergeCell ref="D92:D93"/>
    <mergeCell ref="B94:C94"/>
    <mergeCell ref="C85:H85"/>
    <mergeCell ref="B83:B85"/>
    <mergeCell ref="B90:C90"/>
    <mergeCell ref="B20:B22"/>
    <mergeCell ref="C22:H22"/>
    <mergeCell ref="B19:C19"/>
    <mergeCell ref="C53:H53"/>
    <mergeCell ref="C34:H34"/>
    <mergeCell ref="B32:B34"/>
    <mergeCell ref="C44:H44"/>
    <mergeCell ref="B39:B44"/>
    <mergeCell ref="C30:H30"/>
    <mergeCell ref="B28:B30"/>
    <mergeCell ref="B47:C47"/>
    <mergeCell ref="B48:C48"/>
    <mergeCell ref="C40:C42"/>
    <mergeCell ref="D40:D42"/>
    <mergeCell ref="B45:C45"/>
    <mergeCell ref="B81:C81"/>
    <mergeCell ref="B68:C69"/>
    <mergeCell ref="D68:D69"/>
    <mergeCell ref="B70:C70"/>
    <mergeCell ref="B71:C71"/>
    <mergeCell ref="B79:C79"/>
    <mergeCell ref="C75:H75"/>
    <mergeCell ref="B73:B75"/>
    <mergeCell ref="B80:C80"/>
    <mergeCell ref="B72:C72"/>
    <mergeCell ref="B76:C76"/>
    <mergeCell ref="B77:C77"/>
    <mergeCell ref="B78:C7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workbookViewId="0">
      <selection activeCell="G11" sqref="G11"/>
    </sheetView>
  </sheetViews>
  <sheetFormatPr defaultRowHeight="15.75" x14ac:dyDescent="0.15"/>
  <cols>
    <col min="1" max="1" width="5" style="7" customWidth="1"/>
    <col min="2" max="2" width="8.5" style="7" customWidth="1"/>
    <col min="3" max="3" width="17.25" style="7" customWidth="1"/>
    <col min="4" max="4" width="9.75" style="7" customWidth="1"/>
    <col min="5" max="5" width="9" style="7" customWidth="1"/>
    <col min="6" max="6" width="13.125" style="7" customWidth="1"/>
    <col min="7" max="7" width="11" style="7" customWidth="1"/>
    <col min="8" max="16384" width="9" style="7"/>
  </cols>
  <sheetData>
    <row r="1" spans="1:7" x14ac:dyDescent="0.15">
      <c r="A1" s="110" t="s">
        <v>212</v>
      </c>
      <c r="B1" s="111"/>
      <c r="C1" s="8"/>
      <c r="D1" s="8"/>
      <c r="E1" s="9"/>
      <c r="F1" s="9"/>
      <c r="G1" s="10"/>
    </row>
    <row r="2" spans="1:7" ht="47.25" customHeight="1" x14ac:dyDescent="0.15">
      <c r="A2" s="117" t="s">
        <v>207</v>
      </c>
      <c r="B2" s="118"/>
      <c r="C2" s="118"/>
      <c r="D2" s="118"/>
      <c r="E2" s="118"/>
      <c r="F2" s="118"/>
      <c r="G2" s="118"/>
    </row>
    <row r="3" spans="1:7" ht="16.5" thickBot="1" x14ac:dyDescent="0.2">
      <c r="A3" s="10"/>
      <c r="B3" s="10"/>
      <c r="C3" s="10"/>
      <c r="D3" s="10"/>
      <c r="E3" s="9"/>
      <c r="F3" s="9"/>
      <c r="G3" s="11" t="s">
        <v>7</v>
      </c>
    </row>
    <row r="4" spans="1:7" ht="27" customHeight="1" thickTop="1" x14ac:dyDescent="0.15">
      <c r="A4" s="27" t="s">
        <v>4</v>
      </c>
      <c r="B4" s="28" t="s">
        <v>5</v>
      </c>
      <c r="C4" s="28" t="s">
        <v>6</v>
      </c>
      <c r="D4" s="28" t="s">
        <v>181</v>
      </c>
      <c r="E4" s="28" t="s">
        <v>182</v>
      </c>
      <c r="F4" s="46" t="s">
        <v>198</v>
      </c>
      <c r="G4" s="59" t="s">
        <v>208</v>
      </c>
    </row>
    <row r="5" spans="1:7" ht="24" customHeight="1" x14ac:dyDescent="0.15">
      <c r="A5" s="112" t="s">
        <v>140</v>
      </c>
      <c r="B5" s="112"/>
      <c r="C5" s="113"/>
      <c r="D5" s="42">
        <f>SUM(D6:D26)</f>
        <v>1000</v>
      </c>
      <c r="E5" s="42">
        <f>SUM(E6:E26)</f>
        <v>250</v>
      </c>
      <c r="F5" s="44"/>
      <c r="G5" s="44">
        <f t="shared" ref="G5:G26" si="0">SUM(D5:E5)</f>
        <v>1250</v>
      </c>
    </row>
    <row r="6" spans="1:7" ht="24" customHeight="1" x14ac:dyDescent="0.15">
      <c r="A6" s="47">
        <v>1</v>
      </c>
      <c r="B6" s="43" t="s">
        <v>137</v>
      </c>
      <c r="C6" s="41" t="s">
        <v>141</v>
      </c>
      <c r="D6" s="41">
        <v>114</v>
      </c>
      <c r="E6" s="2">
        <v>3</v>
      </c>
      <c r="F6" s="2" t="s">
        <v>184</v>
      </c>
      <c r="G6" s="45">
        <f t="shared" si="0"/>
        <v>117</v>
      </c>
    </row>
    <row r="7" spans="1:7" ht="24" customHeight="1" x14ac:dyDescent="0.15">
      <c r="A7" s="47">
        <v>2</v>
      </c>
      <c r="B7" s="41" t="s">
        <v>142</v>
      </c>
      <c r="C7" s="41" t="s">
        <v>143</v>
      </c>
      <c r="D7" s="41">
        <v>68</v>
      </c>
      <c r="E7" s="2">
        <v>25</v>
      </c>
      <c r="F7" s="2" t="s">
        <v>185</v>
      </c>
      <c r="G7" s="45">
        <f t="shared" si="0"/>
        <v>93</v>
      </c>
    </row>
    <row r="8" spans="1:7" ht="24" customHeight="1" x14ac:dyDescent="0.15">
      <c r="A8" s="47">
        <v>3</v>
      </c>
      <c r="B8" s="41" t="s">
        <v>144</v>
      </c>
      <c r="C8" s="41" t="s">
        <v>145</v>
      </c>
      <c r="D8" s="41">
        <v>42</v>
      </c>
      <c r="E8" s="2">
        <v>10</v>
      </c>
      <c r="F8" s="2" t="s">
        <v>185</v>
      </c>
      <c r="G8" s="45">
        <f t="shared" si="0"/>
        <v>52</v>
      </c>
    </row>
    <row r="9" spans="1:7" ht="24" customHeight="1" x14ac:dyDescent="0.15">
      <c r="A9" s="47">
        <v>4</v>
      </c>
      <c r="B9" s="41" t="s">
        <v>146</v>
      </c>
      <c r="C9" s="41" t="s">
        <v>147</v>
      </c>
      <c r="D9" s="41">
        <v>16</v>
      </c>
      <c r="E9" s="2">
        <v>7</v>
      </c>
      <c r="F9" s="2" t="s">
        <v>186</v>
      </c>
      <c r="G9" s="45">
        <f t="shared" si="0"/>
        <v>23</v>
      </c>
    </row>
    <row r="10" spans="1:7" ht="52.5" customHeight="1" x14ac:dyDescent="0.15">
      <c r="A10" s="47">
        <v>5</v>
      </c>
      <c r="B10" s="41" t="s">
        <v>148</v>
      </c>
      <c r="C10" s="41" t="s">
        <v>149</v>
      </c>
      <c r="D10" s="41">
        <v>73</v>
      </c>
      <c r="E10" s="2">
        <v>14</v>
      </c>
      <c r="F10" s="2" t="s">
        <v>187</v>
      </c>
      <c r="G10" s="45">
        <f t="shared" si="0"/>
        <v>87</v>
      </c>
    </row>
    <row r="11" spans="1:7" ht="24" customHeight="1" x14ac:dyDescent="0.15">
      <c r="A11" s="47">
        <v>6</v>
      </c>
      <c r="B11" s="41" t="s">
        <v>150</v>
      </c>
      <c r="C11" s="41" t="s">
        <v>151</v>
      </c>
      <c r="D11" s="41">
        <v>16</v>
      </c>
      <c r="E11" s="2">
        <v>5</v>
      </c>
      <c r="F11" s="2" t="s">
        <v>188</v>
      </c>
      <c r="G11" s="45">
        <f t="shared" si="0"/>
        <v>21</v>
      </c>
    </row>
    <row r="12" spans="1:7" ht="42" customHeight="1" x14ac:dyDescent="0.15">
      <c r="A12" s="47">
        <v>7</v>
      </c>
      <c r="B12" s="41" t="s">
        <v>152</v>
      </c>
      <c r="C12" s="41" t="s">
        <v>153</v>
      </c>
      <c r="D12" s="41">
        <v>54</v>
      </c>
      <c r="E12" s="2">
        <v>8</v>
      </c>
      <c r="F12" s="2" t="s">
        <v>189</v>
      </c>
      <c r="G12" s="45">
        <f t="shared" si="0"/>
        <v>62</v>
      </c>
    </row>
    <row r="13" spans="1:7" ht="24" customHeight="1" x14ac:dyDescent="0.15">
      <c r="A13" s="47">
        <v>8</v>
      </c>
      <c r="B13" s="41" t="s">
        <v>154</v>
      </c>
      <c r="C13" s="41" t="s">
        <v>155</v>
      </c>
      <c r="D13" s="41">
        <v>54</v>
      </c>
      <c r="E13" s="2">
        <v>10</v>
      </c>
      <c r="F13" s="2" t="s">
        <v>437</v>
      </c>
      <c r="G13" s="45">
        <f t="shared" si="0"/>
        <v>64</v>
      </c>
    </row>
    <row r="14" spans="1:7" ht="24" customHeight="1" x14ac:dyDescent="0.15">
      <c r="A14" s="47">
        <v>9</v>
      </c>
      <c r="B14" s="41" t="s">
        <v>156</v>
      </c>
      <c r="C14" s="41" t="s">
        <v>157</v>
      </c>
      <c r="D14" s="41">
        <v>16</v>
      </c>
      <c r="E14" s="2">
        <v>5</v>
      </c>
      <c r="F14" s="2" t="s">
        <v>190</v>
      </c>
      <c r="G14" s="45">
        <f t="shared" si="0"/>
        <v>21</v>
      </c>
    </row>
    <row r="15" spans="1:7" ht="24" customHeight="1" x14ac:dyDescent="0.15">
      <c r="A15" s="47">
        <v>10</v>
      </c>
      <c r="B15" s="41" t="s">
        <v>158</v>
      </c>
      <c r="C15" s="41" t="s">
        <v>159</v>
      </c>
      <c r="D15" s="41">
        <v>16</v>
      </c>
      <c r="E15" s="2">
        <v>10</v>
      </c>
      <c r="F15" s="2" t="s">
        <v>191</v>
      </c>
      <c r="G15" s="45">
        <f t="shared" si="0"/>
        <v>26</v>
      </c>
    </row>
    <row r="16" spans="1:7" ht="24" customHeight="1" x14ac:dyDescent="0.15">
      <c r="A16" s="47">
        <v>11</v>
      </c>
      <c r="B16" s="41" t="s">
        <v>160</v>
      </c>
      <c r="C16" s="41" t="s">
        <v>161</v>
      </c>
      <c r="D16" s="41">
        <v>134</v>
      </c>
      <c r="E16" s="2">
        <v>20</v>
      </c>
      <c r="F16" s="2" t="s">
        <v>185</v>
      </c>
      <c r="G16" s="45">
        <f t="shared" si="0"/>
        <v>154</v>
      </c>
    </row>
    <row r="17" spans="1:7" ht="24" customHeight="1" x14ac:dyDescent="0.15">
      <c r="A17" s="47">
        <v>12</v>
      </c>
      <c r="B17" s="41" t="s">
        <v>162</v>
      </c>
      <c r="C17" s="41" t="s">
        <v>163</v>
      </c>
      <c r="D17" s="41">
        <v>73</v>
      </c>
      <c r="E17" s="2">
        <v>8</v>
      </c>
      <c r="F17" s="2" t="s">
        <v>192</v>
      </c>
      <c r="G17" s="45">
        <f t="shared" si="0"/>
        <v>81</v>
      </c>
    </row>
    <row r="18" spans="1:7" ht="24" customHeight="1" x14ac:dyDescent="0.15">
      <c r="A18" s="47">
        <v>13</v>
      </c>
      <c r="B18" s="119" t="s">
        <v>164</v>
      </c>
      <c r="C18" s="41" t="s">
        <v>165</v>
      </c>
      <c r="D18" s="41">
        <v>72</v>
      </c>
      <c r="E18" s="2">
        <v>20</v>
      </c>
      <c r="F18" s="2" t="s">
        <v>438</v>
      </c>
      <c r="G18" s="45">
        <f t="shared" si="0"/>
        <v>92</v>
      </c>
    </row>
    <row r="19" spans="1:7" ht="24" customHeight="1" x14ac:dyDescent="0.15">
      <c r="A19" s="47">
        <v>14</v>
      </c>
      <c r="B19" s="120"/>
      <c r="C19" s="41" t="s">
        <v>166</v>
      </c>
      <c r="D19" s="41">
        <v>16</v>
      </c>
      <c r="E19" s="2">
        <v>5</v>
      </c>
      <c r="F19" s="2" t="s">
        <v>193</v>
      </c>
      <c r="G19" s="45">
        <f t="shared" si="0"/>
        <v>21</v>
      </c>
    </row>
    <row r="20" spans="1:7" ht="24" customHeight="1" x14ac:dyDescent="0.15">
      <c r="A20" s="47">
        <v>15</v>
      </c>
      <c r="B20" s="41" t="s">
        <v>167</v>
      </c>
      <c r="C20" s="41" t="s">
        <v>168</v>
      </c>
      <c r="D20" s="41">
        <v>70</v>
      </c>
      <c r="E20" s="2">
        <v>20</v>
      </c>
      <c r="F20" s="2" t="s">
        <v>194</v>
      </c>
      <c r="G20" s="45">
        <f t="shared" si="0"/>
        <v>90</v>
      </c>
    </row>
    <row r="21" spans="1:7" ht="24" customHeight="1" x14ac:dyDescent="0.15">
      <c r="A21" s="47">
        <v>16</v>
      </c>
      <c r="B21" s="41" t="s">
        <v>169</v>
      </c>
      <c r="C21" s="41" t="s">
        <v>170</v>
      </c>
      <c r="D21" s="41">
        <v>16</v>
      </c>
      <c r="E21" s="2">
        <v>5</v>
      </c>
      <c r="F21" s="2" t="s">
        <v>195</v>
      </c>
      <c r="G21" s="45">
        <f t="shared" si="0"/>
        <v>21</v>
      </c>
    </row>
    <row r="22" spans="1:7" ht="24" customHeight="1" x14ac:dyDescent="0.15">
      <c r="A22" s="47">
        <v>17</v>
      </c>
      <c r="B22" s="41" t="s">
        <v>171</v>
      </c>
      <c r="C22" s="41" t="s">
        <v>172</v>
      </c>
      <c r="D22" s="41">
        <v>16</v>
      </c>
      <c r="E22" s="2">
        <v>15</v>
      </c>
      <c r="F22" s="2" t="s">
        <v>196</v>
      </c>
      <c r="G22" s="45">
        <f t="shared" si="0"/>
        <v>31</v>
      </c>
    </row>
    <row r="23" spans="1:7" ht="24" customHeight="1" x14ac:dyDescent="0.15">
      <c r="A23" s="47">
        <v>18</v>
      </c>
      <c r="B23" s="41" t="s">
        <v>173</v>
      </c>
      <c r="C23" s="41" t="s">
        <v>174</v>
      </c>
      <c r="D23" s="41">
        <v>54</v>
      </c>
      <c r="E23" s="2">
        <v>10</v>
      </c>
      <c r="F23" s="2" t="s">
        <v>197</v>
      </c>
      <c r="G23" s="45">
        <f t="shared" si="0"/>
        <v>64</v>
      </c>
    </row>
    <row r="24" spans="1:7" ht="24" customHeight="1" x14ac:dyDescent="0.15">
      <c r="A24" s="47">
        <v>19</v>
      </c>
      <c r="B24" s="41" t="s">
        <v>175</v>
      </c>
      <c r="C24" s="41" t="s">
        <v>176</v>
      </c>
      <c r="D24" s="41">
        <v>16</v>
      </c>
      <c r="E24" s="2">
        <v>25</v>
      </c>
      <c r="F24" s="2" t="s">
        <v>196</v>
      </c>
      <c r="G24" s="45">
        <f t="shared" si="0"/>
        <v>41</v>
      </c>
    </row>
    <row r="25" spans="1:7" ht="24" customHeight="1" x14ac:dyDescent="0.15">
      <c r="A25" s="47">
        <v>20</v>
      </c>
      <c r="B25" s="41" t="s">
        <v>177</v>
      </c>
      <c r="C25" s="41" t="s">
        <v>178</v>
      </c>
      <c r="D25" s="41">
        <v>32</v>
      </c>
      <c r="E25" s="2">
        <v>20</v>
      </c>
      <c r="F25" s="2" t="s">
        <v>185</v>
      </c>
      <c r="G25" s="45">
        <f t="shared" si="0"/>
        <v>52</v>
      </c>
    </row>
    <row r="26" spans="1:7" ht="24" customHeight="1" x14ac:dyDescent="0.15">
      <c r="A26" s="47">
        <v>21</v>
      </c>
      <c r="B26" s="41" t="s">
        <v>179</v>
      </c>
      <c r="C26" s="41" t="s">
        <v>180</v>
      </c>
      <c r="D26" s="41">
        <v>32</v>
      </c>
      <c r="E26" s="2">
        <v>5</v>
      </c>
      <c r="F26" s="2" t="s">
        <v>439</v>
      </c>
      <c r="G26" s="45">
        <f t="shared" si="0"/>
        <v>37</v>
      </c>
    </row>
    <row r="27" spans="1:7" ht="24" customHeight="1" thickBot="1" x14ac:dyDescent="0.2">
      <c r="A27" s="114" t="s">
        <v>183</v>
      </c>
      <c r="B27" s="115"/>
      <c r="C27" s="115"/>
      <c r="D27" s="115"/>
      <c r="E27" s="115"/>
      <c r="F27" s="116"/>
      <c r="G27" s="116"/>
    </row>
    <row r="28" spans="1:7" ht="16.5" thickTop="1" x14ac:dyDescent="0.15"/>
  </sheetData>
  <mergeCells count="5">
    <mergeCell ref="A1:B1"/>
    <mergeCell ref="A5:C5"/>
    <mergeCell ref="A27:G27"/>
    <mergeCell ref="A2:G2"/>
    <mergeCell ref="B18:B19"/>
  </mergeCells>
  <phoneticPr fontId="2" type="noConversion"/>
  <pageMargins left="0.98425196850393704" right="0.9842519685039370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13" workbookViewId="0">
      <selection activeCell="H27" sqref="H27"/>
    </sheetView>
  </sheetViews>
  <sheetFormatPr defaultRowHeight="14.25" x14ac:dyDescent="0.15"/>
  <cols>
    <col min="1" max="1" width="2.875" customWidth="1"/>
    <col min="2" max="2" width="10.625" customWidth="1"/>
    <col min="4" max="4" width="16.5" customWidth="1"/>
    <col min="5" max="5" width="35" style="39" customWidth="1"/>
  </cols>
  <sheetData>
    <row r="1" spans="1:5" x14ac:dyDescent="0.15">
      <c r="A1" s="26"/>
      <c r="B1" s="60" t="s">
        <v>213</v>
      </c>
      <c r="C1" s="24"/>
      <c r="D1" s="3"/>
      <c r="E1" s="48"/>
    </row>
    <row r="2" spans="1:5" ht="42.75" customHeight="1" x14ac:dyDescent="0.15">
      <c r="A2" s="38"/>
      <c r="B2" s="117" t="s">
        <v>209</v>
      </c>
      <c r="C2" s="117"/>
      <c r="D2" s="117"/>
      <c r="E2" s="117"/>
    </row>
    <row r="3" spans="1:5" ht="19.5" customHeight="1" thickBot="1" x14ac:dyDescent="0.2">
      <c r="B3" s="4"/>
      <c r="C3" s="4"/>
      <c r="D3" s="5"/>
      <c r="E3" s="49" t="s">
        <v>113</v>
      </c>
    </row>
    <row r="4" spans="1:5" ht="21.95" customHeight="1" thickTop="1" x14ac:dyDescent="0.15">
      <c r="B4" s="79" t="s">
        <v>0</v>
      </c>
      <c r="C4" s="123" t="s">
        <v>2</v>
      </c>
      <c r="D4" s="123"/>
      <c r="E4" s="50" t="s">
        <v>3</v>
      </c>
    </row>
    <row r="5" spans="1:5" ht="20.100000000000001" customHeight="1" x14ac:dyDescent="0.15">
      <c r="B5" s="124" t="s">
        <v>134</v>
      </c>
      <c r="C5" s="125"/>
      <c r="D5" s="125"/>
      <c r="E5" s="51">
        <f>SUM(E8,E9:E15,E18,E19:E21,E26,E27:E29,E33:E45,E48,E49:E51)</f>
        <v>1226.3</v>
      </c>
    </row>
    <row r="6" spans="1:5" ht="20.100000000000001" customHeight="1" x14ac:dyDescent="0.15">
      <c r="B6" s="76">
        <v>1</v>
      </c>
      <c r="C6" s="121" t="s">
        <v>23</v>
      </c>
      <c r="D6" s="80" t="s">
        <v>115</v>
      </c>
      <c r="E6" s="52">
        <v>6.7</v>
      </c>
    </row>
    <row r="7" spans="1:5" ht="20.100000000000001" customHeight="1" x14ac:dyDescent="0.15">
      <c r="B7" s="76">
        <v>2</v>
      </c>
      <c r="C7" s="121"/>
      <c r="D7" s="25" t="s">
        <v>116</v>
      </c>
      <c r="E7" s="52">
        <v>21.6</v>
      </c>
    </row>
    <row r="8" spans="1:5" ht="20.100000000000001" customHeight="1" x14ac:dyDescent="0.15">
      <c r="B8" s="76"/>
      <c r="C8" s="121"/>
      <c r="D8" s="81" t="s">
        <v>434</v>
      </c>
      <c r="E8" s="51">
        <f>SUM(E6:E7)</f>
        <v>28.3</v>
      </c>
    </row>
    <row r="9" spans="1:5" ht="20.100000000000001" customHeight="1" x14ac:dyDescent="0.15">
      <c r="B9" s="76">
        <v>3</v>
      </c>
      <c r="C9" s="121" t="s">
        <v>132</v>
      </c>
      <c r="D9" s="121"/>
      <c r="E9" s="53">
        <v>34.700000000000003</v>
      </c>
    </row>
    <row r="10" spans="1:5" ht="20.100000000000001" customHeight="1" x14ac:dyDescent="0.15">
      <c r="B10" s="76">
        <v>4</v>
      </c>
      <c r="C10" s="121" t="s">
        <v>133</v>
      </c>
      <c r="D10" s="121"/>
      <c r="E10" s="53">
        <v>31.7</v>
      </c>
    </row>
    <row r="11" spans="1:5" ht="20.100000000000001" customHeight="1" x14ac:dyDescent="0.15">
      <c r="B11" s="76">
        <v>5</v>
      </c>
      <c r="C11" s="121" t="s">
        <v>29</v>
      </c>
      <c r="D11" s="121"/>
      <c r="E11" s="53">
        <v>35.700000000000003</v>
      </c>
    </row>
    <row r="12" spans="1:5" ht="20.100000000000001" customHeight="1" x14ac:dyDescent="0.15">
      <c r="B12" s="76">
        <v>6</v>
      </c>
      <c r="C12" s="121" t="s">
        <v>31</v>
      </c>
      <c r="D12" s="121"/>
      <c r="E12" s="53">
        <v>48.8</v>
      </c>
    </row>
    <row r="13" spans="1:5" ht="20.100000000000001" customHeight="1" x14ac:dyDescent="0.15">
      <c r="B13" s="76">
        <v>7</v>
      </c>
      <c r="C13" s="121" t="s">
        <v>33</v>
      </c>
      <c r="D13" s="121"/>
      <c r="E13" s="53">
        <v>61.8</v>
      </c>
    </row>
    <row r="14" spans="1:5" ht="20.100000000000001" customHeight="1" x14ac:dyDescent="0.15">
      <c r="B14" s="76">
        <v>8</v>
      </c>
      <c r="C14" s="121" t="s">
        <v>117</v>
      </c>
      <c r="D14" s="121"/>
      <c r="E14" s="53">
        <v>24.7</v>
      </c>
    </row>
    <row r="15" spans="1:5" ht="20.100000000000001" customHeight="1" x14ac:dyDescent="0.15">
      <c r="B15" s="76">
        <v>9</v>
      </c>
      <c r="C15" s="121" t="s">
        <v>50</v>
      </c>
      <c r="D15" s="121"/>
      <c r="E15" s="53">
        <v>26.7</v>
      </c>
    </row>
    <row r="16" spans="1:5" ht="20.100000000000001" customHeight="1" x14ac:dyDescent="0.15">
      <c r="B16" s="76">
        <v>10</v>
      </c>
      <c r="C16" s="121" t="s">
        <v>118</v>
      </c>
      <c r="D16" s="2" t="s">
        <v>114</v>
      </c>
      <c r="E16" s="53">
        <v>6.2</v>
      </c>
    </row>
    <row r="17" spans="2:5" ht="20.100000000000001" customHeight="1" x14ac:dyDescent="0.15">
      <c r="B17" s="76">
        <v>11</v>
      </c>
      <c r="C17" s="121"/>
      <c r="D17" s="25" t="s">
        <v>119</v>
      </c>
      <c r="E17" s="53">
        <v>45</v>
      </c>
    </row>
    <row r="18" spans="2:5" ht="20.100000000000001" customHeight="1" x14ac:dyDescent="0.15">
      <c r="B18" s="76"/>
      <c r="C18" s="121"/>
      <c r="D18" s="81" t="s">
        <v>435</v>
      </c>
      <c r="E18" s="53">
        <f>SUM(E16:E17)</f>
        <v>51.2</v>
      </c>
    </row>
    <row r="19" spans="2:5" ht="20.100000000000001" customHeight="1" x14ac:dyDescent="0.15">
      <c r="B19" s="76">
        <v>12</v>
      </c>
      <c r="C19" s="121" t="s">
        <v>58</v>
      </c>
      <c r="D19" s="121"/>
      <c r="E19" s="52">
        <v>35.299999999999997</v>
      </c>
    </row>
    <row r="20" spans="2:5" ht="20.100000000000001" customHeight="1" x14ac:dyDescent="0.15">
      <c r="B20" s="76">
        <v>13</v>
      </c>
      <c r="C20" s="121" t="s">
        <v>60</v>
      </c>
      <c r="D20" s="121"/>
      <c r="E20" s="52">
        <v>19.2</v>
      </c>
    </row>
    <row r="21" spans="2:5" ht="20.100000000000001" customHeight="1" x14ac:dyDescent="0.15">
      <c r="B21" s="76">
        <v>14</v>
      </c>
      <c r="C21" s="121" t="s">
        <v>62</v>
      </c>
      <c r="D21" s="121"/>
      <c r="E21" s="52">
        <v>22.5</v>
      </c>
    </row>
    <row r="22" spans="2:5" ht="20.100000000000001" customHeight="1" x14ac:dyDescent="0.15">
      <c r="B22" s="76">
        <v>15</v>
      </c>
      <c r="C22" s="121" t="s">
        <v>63</v>
      </c>
      <c r="D22" s="80" t="s">
        <v>120</v>
      </c>
      <c r="E22" s="53">
        <v>54.4</v>
      </c>
    </row>
    <row r="23" spans="2:5" ht="20.100000000000001" customHeight="1" x14ac:dyDescent="0.15">
      <c r="B23" s="76">
        <v>16</v>
      </c>
      <c r="C23" s="121"/>
      <c r="D23" s="25" t="s">
        <v>121</v>
      </c>
      <c r="E23" s="53">
        <v>27.8</v>
      </c>
    </row>
    <row r="24" spans="2:5" ht="20.100000000000001" customHeight="1" x14ac:dyDescent="0.15">
      <c r="B24" s="76">
        <v>17</v>
      </c>
      <c r="C24" s="121"/>
      <c r="D24" s="25" t="s">
        <v>199</v>
      </c>
      <c r="E24" s="53">
        <v>5.3</v>
      </c>
    </row>
    <row r="25" spans="2:5" ht="20.100000000000001" customHeight="1" x14ac:dyDescent="0.15">
      <c r="B25" s="76">
        <v>18</v>
      </c>
      <c r="C25" s="121"/>
      <c r="D25" s="25" t="s">
        <v>122</v>
      </c>
      <c r="E25" s="53">
        <v>10.199999999999999</v>
      </c>
    </row>
    <row r="26" spans="2:5" ht="20.100000000000001" customHeight="1" x14ac:dyDescent="0.15">
      <c r="B26" s="76"/>
      <c r="C26" s="121"/>
      <c r="D26" s="81" t="s">
        <v>435</v>
      </c>
      <c r="E26" s="52">
        <f>SUM(E22:E25)</f>
        <v>97.7</v>
      </c>
    </row>
    <row r="27" spans="2:5" ht="20.100000000000001" customHeight="1" x14ac:dyDescent="0.15">
      <c r="B27" s="76">
        <v>19</v>
      </c>
      <c r="C27" s="121" t="s">
        <v>66</v>
      </c>
      <c r="D27" s="121"/>
      <c r="E27" s="52">
        <v>40.299999999999997</v>
      </c>
    </row>
    <row r="28" spans="2:5" ht="20.100000000000001" customHeight="1" x14ac:dyDescent="0.15">
      <c r="B28" s="76">
        <v>20</v>
      </c>
      <c r="C28" s="121" t="s">
        <v>68</v>
      </c>
      <c r="D28" s="121"/>
      <c r="E28" s="52">
        <v>14.5</v>
      </c>
    </row>
    <row r="29" spans="2:5" ht="20.100000000000001" customHeight="1" x14ac:dyDescent="0.15">
      <c r="B29" s="76">
        <v>21</v>
      </c>
      <c r="C29" s="121" t="s">
        <v>70</v>
      </c>
      <c r="D29" s="121"/>
      <c r="E29" s="52">
        <v>6.8</v>
      </c>
    </row>
    <row r="30" spans="2:5" ht="20.100000000000001" customHeight="1" x14ac:dyDescent="0.15">
      <c r="B30" s="76">
        <v>22</v>
      </c>
      <c r="C30" s="121" t="s">
        <v>71</v>
      </c>
      <c r="D30" s="80" t="s">
        <v>123</v>
      </c>
      <c r="E30" s="52">
        <v>8.5</v>
      </c>
    </row>
    <row r="31" spans="2:5" ht="20.100000000000001" customHeight="1" x14ac:dyDescent="0.15">
      <c r="B31" s="76">
        <v>23</v>
      </c>
      <c r="C31" s="121"/>
      <c r="D31" s="25" t="s">
        <v>124</v>
      </c>
      <c r="E31" s="52">
        <v>16.3</v>
      </c>
    </row>
    <row r="32" spans="2:5" ht="20.100000000000001" customHeight="1" x14ac:dyDescent="0.15">
      <c r="B32" s="76">
        <v>24</v>
      </c>
      <c r="C32" s="121"/>
      <c r="D32" s="25" t="s">
        <v>125</v>
      </c>
      <c r="E32" s="52">
        <v>11.2</v>
      </c>
    </row>
    <row r="33" spans="2:5" ht="20.100000000000001" customHeight="1" x14ac:dyDescent="0.15">
      <c r="B33" s="76"/>
      <c r="C33" s="121"/>
      <c r="D33" s="81" t="s">
        <v>435</v>
      </c>
      <c r="E33" s="52">
        <f>SUM(E30:E32)</f>
        <v>36</v>
      </c>
    </row>
    <row r="34" spans="2:5" ht="20.100000000000001" customHeight="1" x14ac:dyDescent="0.15">
      <c r="B34" s="76">
        <v>25</v>
      </c>
      <c r="C34" s="121" t="s">
        <v>74</v>
      </c>
      <c r="D34" s="121"/>
      <c r="E34" s="53">
        <v>26.1</v>
      </c>
    </row>
    <row r="35" spans="2:5" ht="20.100000000000001" customHeight="1" x14ac:dyDescent="0.15">
      <c r="B35" s="76">
        <v>26</v>
      </c>
      <c r="C35" s="121" t="s">
        <v>76</v>
      </c>
      <c r="D35" s="121"/>
      <c r="E35" s="53">
        <v>49.7</v>
      </c>
    </row>
    <row r="36" spans="2:5" ht="20.100000000000001" customHeight="1" x14ac:dyDescent="0.15">
      <c r="B36" s="76">
        <v>27</v>
      </c>
      <c r="C36" s="121" t="s">
        <v>78</v>
      </c>
      <c r="D36" s="121"/>
      <c r="E36" s="53">
        <v>32.200000000000003</v>
      </c>
    </row>
    <row r="37" spans="2:5" ht="20.100000000000001" customHeight="1" x14ac:dyDescent="0.15">
      <c r="B37" s="76">
        <v>28</v>
      </c>
      <c r="C37" s="121" t="s">
        <v>80</v>
      </c>
      <c r="D37" s="121"/>
      <c r="E37" s="53">
        <v>28.1</v>
      </c>
    </row>
    <row r="38" spans="2:5" ht="20.100000000000001" customHeight="1" x14ac:dyDescent="0.15">
      <c r="B38" s="76">
        <v>29</v>
      </c>
      <c r="C38" s="121" t="s">
        <v>126</v>
      </c>
      <c r="D38" s="121"/>
      <c r="E38" s="53">
        <v>21.8</v>
      </c>
    </row>
    <row r="39" spans="2:5" ht="20.100000000000001" customHeight="1" x14ac:dyDescent="0.15">
      <c r="B39" s="76">
        <v>30</v>
      </c>
      <c r="C39" s="121" t="s">
        <v>127</v>
      </c>
      <c r="D39" s="121"/>
      <c r="E39" s="53">
        <v>30.4</v>
      </c>
    </row>
    <row r="40" spans="2:5" ht="20.100000000000001" customHeight="1" x14ac:dyDescent="0.15">
      <c r="B40" s="76">
        <v>31</v>
      </c>
      <c r="C40" s="121" t="s">
        <v>128</v>
      </c>
      <c r="D40" s="121"/>
      <c r="E40" s="53">
        <v>10.9</v>
      </c>
    </row>
    <row r="41" spans="2:5" ht="20.100000000000001" customHeight="1" x14ac:dyDescent="0.15">
      <c r="B41" s="76">
        <v>32</v>
      </c>
      <c r="C41" s="121" t="s">
        <v>87</v>
      </c>
      <c r="D41" s="121"/>
      <c r="E41" s="53">
        <v>25.2</v>
      </c>
    </row>
    <row r="42" spans="2:5" ht="20.100000000000001" customHeight="1" x14ac:dyDescent="0.15">
      <c r="B42" s="76">
        <v>33</v>
      </c>
      <c r="C42" s="121" t="s">
        <v>89</v>
      </c>
      <c r="D42" s="121"/>
      <c r="E42" s="53">
        <v>16.100000000000001</v>
      </c>
    </row>
    <row r="43" spans="2:5" ht="20.100000000000001" customHeight="1" x14ac:dyDescent="0.15">
      <c r="B43" s="76">
        <v>34</v>
      </c>
      <c r="C43" s="121" t="s">
        <v>93</v>
      </c>
      <c r="D43" s="121"/>
      <c r="E43" s="53">
        <v>9.4</v>
      </c>
    </row>
    <row r="44" spans="2:5" ht="20.100000000000001" customHeight="1" x14ac:dyDescent="0.15">
      <c r="B44" s="76">
        <v>35</v>
      </c>
      <c r="C44" s="121" t="s">
        <v>96</v>
      </c>
      <c r="D44" s="121"/>
      <c r="E44" s="53">
        <v>52.5</v>
      </c>
    </row>
    <row r="45" spans="2:5" ht="20.100000000000001" customHeight="1" x14ac:dyDescent="0.15">
      <c r="B45" s="76">
        <v>36</v>
      </c>
      <c r="C45" s="121" t="s">
        <v>99</v>
      </c>
      <c r="D45" s="121"/>
      <c r="E45" s="53">
        <v>39.299999999999997</v>
      </c>
    </row>
    <row r="46" spans="2:5" ht="20.100000000000001" customHeight="1" x14ac:dyDescent="0.15">
      <c r="B46" s="76">
        <v>37</v>
      </c>
      <c r="C46" s="121" t="s">
        <v>101</v>
      </c>
      <c r="D46" s="80" t="s">
        <v>129</v>
      </c>
      <c r="E46" s="52">
        <v>17.100000000000001</v>
      </c>
    </row>
    <row r="47" spans="2:5" ht="20.100000000000001" customHeight="1" x14ac:dyDescent="0.15">
      <c r="B47" s="76">
        <v>38</v>
      </c>
      <c r="C47" s="121"/>
      <c r="D47" s="25" t="s">
        <v>130</v>
      </c>
      <c r="E47" s="52">
        <v>18.5</v>
      </c>
    </row>
    <row r="48" spans="2:5" ht="20.100000000000001" customHeight="1" x14ac:dyDescent="0.15">
      <c r="B48" s="76"/>
      <c r="C48" s="121"/>
      <c r="D48" s="81" t="s">
        <v>435</v>
      </c>
      <c r="E48" s="52">
        <f>SUM(E46:E47)</f>
        <v>35.6</v>
      </c>
    </row>
    <row r="49" spans="2:5" ht="20.100000000000001" customHeight="1" x14ac:dyDescent="0.15">
      <c r="B49" s="76">
        <v>39</v>
      </c>
      <c r="C49" s="121" t="s">
        <v>105</v>
      </c>
      <c r="D49" s="121"/>
      <c r="E49" s="53">
        <v>55.8</v>
      </c>
    </row>
    <row r="50" spans="2:5" ht="20.100000000000001" customHeight="1" x14ac:dyDescent="0.15">
      <c r="B50" s="76">
        <v>40</v>
      </c>
      <c r="C50" s="121" t="s">
        <v>107</v>
      </c>
      <c r="D50" s="121"/>
      <c r="E50" s="53">
        <v>74.7</v>
      </c>
    </row>
    <row r="51" spans="2:5" ht="20.100000000000001" customHeight="1" thickBot="1" x14ac:dyDescent="0.2">
      <c r="B51" s="78">
        <v>41</v>
      </c>
      <c r="C51" s="122" t="s">
        <v>131</v>
      </c>
      <c r="D51" s="122"/>
      <c r="E51" s="77">
        <v>102.6</v>
      </c>
    </row>
    <row r="52" spans="2:5" ht="15" thickTop="1" x14ac:dyDescent="0.15"/>
  </sheetData>
  <mergeCells count="36">
    <mergeCell ref="B2:E2"/>
    <mergeCell ref="C4:D4"/>
    <mergeCell ref="C9:D9"/>
    <mergeCell ref="B5:D5"/>
    <mergeCell ref="C10:D10"/>
    <mergeCell ref="C11:D11"/>
    <mergeCell ref="C12:D12"/>
    <mergeCell ref="C13:D13"/>
    <mergeCell ref="C6:C8"/>
    <mergeCell ref="C19:D19"/>
    <mergeCell ref="C20:D20"/>
    <mergeCell ref="C21:D21"/>
    <mergeCell ref="C16:C18"/>
    <mergeCell ref="C14:D14"/>
    <mergeCell ref="C15:D15"/>
    <mergeCell ref="C34:D34"/>
    <mergeCell ref="C35:D35"/>
    <mergeCell ref="C22:C26"/>
    <mergeCell ref="C30:C33"/>
    <mergeCell ref="C27:D27"/>
    <mergeCell ref="C28:D28"/>
    <mergeCell ref="C29:D29"/>
    <mergeCell ref="C36:D36"/>
    <mergeCell ref="C37:D37"/>
    <mergeCell ref="C38:D38"/>
    <mergeCell ref="C39:D39"/>
    <mergeCell ref="C40:D40"/>
    <mergeCell ref="C49:D49"/>
    <mergeCell ref="C50:D50"/>
    <mergeCell ref="C51:D51"/>
    <mergeCell ref="C46:C48"/>
    <mergeCell ref="C41:D41"/>
    <mergeCell ref="C42:D42"/>
    <mergeCell ref="C43:D43"/>
    <mergeCell ref="C44:D44"/>
    <mergeCell ref="C45:D45"/>
  </mergeCells>
  <phoneticPr fontId="2" type="noConversion"/>
  <pageMargins left="0.98425196850393704" right="0.9842519685039370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topLeftCell="A55" workbookViewId="0">
      <selection activeCell="G68" sqref="G68"/>
    </sheetView>
  </sheetViews>
  <sheetFormatPr defaultRowHeight="15.75" x14ac:dyDescent="0.15"/>
  <cols>
    <col min="1" max="2" width="9" style="7"/>
    <col min="3" max="3" width="20.5" style="7" customWidth="1"/>
    <col min="4" max="4" width="14.75" style="7" customWidth="1"/>
    <col min="5" max="5" width="21.75" style="7" customWidth="1"/>
    <col min="6" max="16384" width="9" style="7"/>
  </cols>
  <sheetData>
    <row r="1" spans="1:5" ht="21" customHeight="1" x14ac:dyDescent="0.15">
      <c r="A1" s="61" t="s">
        <v>214</v>
      </c>
      <c r="B1" s="10"/>
      <c r="C1" s="10"/>
      <c r="D1" s="10"/>
      <c r="E1" s="10"/>
    </row>
    <row r="2" spans="1:5" ht="46.5" customHeight="1" x14ac:dyDescent="0.15">
      <c r="A2" s="127" t="s">
        <v>210</v>
      </c>
      <c r="B2" s="128"/>
      <c r="C2" s="128"/>
      <c r="D2" s="128"/>
      <c r="E2" s="128"/>
    </row>
    <row r="3" spans="1:5" ht="24.75" customHeight="1" thickBot="1" x14ac:dyDescent="0.2">
      <c r="A3" s="35"/>
      <c r="B3" s="36"/>
      <c r="C3" s="36"/>
      <c r="D3" s="36"/>
      <c r="E3" s="37" t="s">
        <v>113</v>
      </c>
    </row>
    <row r="4" spans="1:5" ht="20.100000000000001" customHeight="1" thickTop="1" x14ac:dyDescent="0.15">
      <c r="A4" s="29" t="s">
        <v>109</v>
      </c>
      <c r="B4" s="30" t="s">
        <v>110</v>
      </c>
      <c r="C4" s="31" t="s">
        <v>111</v>
      </c>
      <c r="D4" s="31" t="s">
        <v>112</v>
      </c>
      <c r="E4" s="34" t="s">
        <v>135</v>
      </c>
    </row>
    <row r="5" spans="1:5" ht="20.100000000000001" customHeight="1" x14ac:dyDescent="0.15">
      <c r="A5" s="129" t="s">
        <v>9</v>
      </c>
      <c r="B5" s="130"/>
      <c r="C5" s="130"/>
      <c r="D5" s="14">
        <v>266615</v>
      </c>
      <c r="E5" s="15">
        <f>SUM(E6,E7,E13:E20,E21,E24:E38,E41:E44,E47:E61,E62:E64)</f>
        <v>426.40000000000003</v>
      </c>
    </row>
    <row r="6" spans="1:5" ht="20.100000000000001" customHeight="1" x14ac:dyDescent="0.15">
      <c r="A6" s="12">
        <v>1</v>
      </c>
      <c r="B6" s="13" t="s">
        <v>10</v>
      </c>
      <c r="C6" s="16" t="s">
        <v>11</v>
      </c>
      <c r="D6" s="16"/>
      <c r="E6" s="6">
        <v>226</v>
      </c>
    </row>
    <row r="7" spans="1:5" ht="20.100000000000001" customHeight="1" x14ac:dyDescent="0.15">
      <c r="A7" s="17"/>
      <c r="B7" s="126" t="s">
        <v>12</v>
      </c>
      <c r="C7" s="14" t="s">
        <v>13</v>
      </c>
      <c r="D7" s="18">
        <f>SUM(D8:D12)</f>
        <v>89600</v>
      </c>
      <c r="E7" s="15">
        <f>SUM(E8:E12)</f>
        <v>67.2</v>
      </c>
    </row>
    <row r="8" spans="1:5" ht="20.100000000000001" customHeight="1" x14ac:dyDescent="0.15">
      <c r="A8" s="19">
        <v>2</v>
      </c>
      <c r="B8" s="126"/>
      <c r="C8" s="20" t="s">
        <v>14</v>
      </c>
      <c r="D8" s="54">
        <v>25225</v>
      </c>
      <c r="E8" s="55">
        <v>18.899999999999999</v>
      </c>
    </row>
    <row r="9" spans="1:5" ht="20.100000000000001" customHeight="1" x14ac:dyDescent="0.15">
      <c r="A9" s="19">
        <v>3</v>
      </c>
      <c r="B9" s="126"/>
      <c r="C9" s="16" t="s">
        <v>15</v>
      </c>
      <c r="D9" s="54">
        <v>26365</v>
      </c>
      <c r="E9" s="55">
        <v>19.8</v>
      </c>
    </row>
    <row r="10" spans="1:5" ht="20.100000000000001" customHeight="1" x14ac:dyDescent="0.15">
      <c r="A10" s="19">
        <v>4</v>
      </c>
      <c r="B10" s="126"/>
      <c r="C10" s="16" t="s">
        <v>16</v>
      </c>
      <c r="D10" s="54">
        <v>9235</v>
      </c>
      <c r="E10" s="55">
        <v>6.9</v>
      </c>
    </row>
    <row r="11" spans="1:5" ht="20.100000000000001" customHeight="1" x14ac:dyDescent="0.15">
      <c r="A11" s="19">
        <v>5</v>
      </c>
      <c r="B11" s="126"/>
      <c r="C11" s="16" t="s">
        <v>17</v>
      </c>
      <c r="D11" s="54">
        <v>12105</v>
      </c>
      <c r="E11" s="55">
        <v>9.1</v>
      </c>
    </row>
    <row r="12" spans="1:5" ht="20.100000000000001" customHeight="1" x14ac:dyDescent="0.15">
      <c r="A12" s="19">
        <v>6</v>
      </c>
      <c r="B12" s="126"/>
      <c r="C12" s="16" t="s">
        <v>18</v>
      </c>
      <c r="D12" s="54">
        <v>16670</v>
      </c>
      <c r="E12" s="55">
        <v>12.5</v>
      </c>
    </row>
    <row r="13" spans="1:5" ht="20.100000000000001" customHeight="1" x14ac:dyDescent="0.15">
      <c r="A13" s="19">
        <v>7</v>
      </c>
      <c r="B13" s="13" t="s">
        <v>19</v>
      </c>
      <c r="C13" s="16" t="s">
        <v>20</v>
      </c>
      <c r="D13" s="54">
        <v>4715</v>
      </c>
      <c r="E13" s="55">
        <v>3.5</v>
      </c>
    </row>
    <row r="14" spans="1:5" ht="20.100000000000001" customHeight="1" x14ac:dyDescent="0.15">
      <c r="A14" s="58">
        <v>8</v>
      </c>
      <c r="B14" s="13" t="s">
        <v>21</v>
      </c>
      <c r="C14" s="16" t="s">
        <v>22</v>
      </c>
      <c r="D14" s="54">
        <v>1145</v>
      </c>
      <c r="E14" s="55">
        <v>0.9</v>
      </c>
    </row>
    <row r="15" spans="1:5" ht="20.100000000000001" customHeight="1" x14ac:dyDescent="0.15">
      <c r="A15" s="58">
        <v>9</v>
      </c>
      <c r="B15" s="13" t="s">
        <v>23</v>
      </c>
      <c r="C15" s="16" t="s">
        <v>24</v>
      </c>
      <c r="D15" s="54">
        <v>3160</v>
      </c>
      <c r="E15" s="55">
        <v>2.4</v>
      </c>
    </row>
    <row r="16" spans="1:5" ht="20.100000000000001" customHeight="1" x14ac:dyDescent="0.15">
      <c r="A16" s="58">
        <v>10</v>
      </c>
      <c r="B16" s="13" t="s">
        <v>25</v>
      </c>
      <c r="C16" s="16" t="s">
        <v>26</v>
      </c>
      <c r="D16" s="54">
        <v>1595</v>
      </c>
      <c r="E16" s="55">
        <v>1.2</v>
      </c>
    </row>
    <row r="17" spans="1:5" ht="20.100000000000001" customHeight="1" x14ac:dyDescent="0.15">
      <c r="A17" s="58">
        <v>11</v>
      </c>
      <c r="B17" s="13" t="s">
        <v>27</v>
      </c>
      <c r="C17" s="16" t="s">
        <v>28</v>
      </c>
      <c r="D17" s="54">
        <v>21655</v>
      </c>
      <c r="E17" s="55">
        <v>16.2</v>
      </c>
    </row>
    <row r="18" spans="1:5" ht="20.100000000000001" customHeight="1" x14ac:dyDescent="0.15">
      <c r="A18" s="58">
        <v>12</v>
      </c>
      <c r="B18" s="13" t="s">
        <v>29</v>
      </c>
      <c r="C18" s="16" t="s">
        <v>30</v>
      </c>
      <c r="D18" s="54">
        <v>2930</v>
      </c>
      <c r="E18" s="55">
        <v>2.2000000000000002</v>
      </c>
    </row>
    <row r="19" spans="1:5" ht="20.100000000000001" customHeight="1" x14ac:dyDescent="0.15">
      <c r="A19" s="58">
        <v>13</v>
      </c>
      <c r="B19" s="13" t="s">
        <v>31</v>
      </c>
      <c r="C19" s="16" t="s">
        <v>32</v>
      </c>
      <c r="D19" s="54">
        <v>7075</v>
      </c>
      <c r="E19" s="55">
        <v>5.3</v>
      </c>
    </row>
    <row r="20" spans="1:5" ht="20.100000000000001" customHeight="1" x14ac:dyDescent="0.15">
      <c r="A20" s="58">
        <v>14</v>
      </c>
      <c r="B20" s="13" t="s">
        <v>33</v>
      </c>
      <c r="C20" s="16" t="s">
        <v>34</v>
      </c>
      <c r="D20" s="54">
        <v>2375</v>
      </c>
      <c r="E20" s="55">
        <v>1.8</v>
      </c>
    </row>
    <row r="21" spans="1:5" ht="20.100000000000001" customHeight="1" x14ac:dyDescent="0.15">
      <c r="A21" s="21"/>
      <c r="B21" s="126" t="s">
        <v>35</v>
      </c>
      <c r="C21" s="22" t="s">
        <v>13</v>
      </c>
      <c r="D21" s="22">
        <f>SUM(D22:D23)</f>
        <v>1885</v>
      </c>
      <c r="E21" s="23">
        <f>SUM(E22:E23)</f>
        <v>1.4</v>
      </c>
    </row>
    <row r="22" spans="1:5" ht="20.100000000000001" customHeight="1" x14ac:dyDescent="0.15">
      <c r="A22" s="12">
        <v>15</v>
      </c>
      <c r="B22" s="126"/>
      <c r="C22" s="16" t="s">
        <v>36</v>
      </c>
      <c r="D22" s="54">
        <v>1160</v>
      </c>
      <c r="E22" s="55">
        <v>0.9</v>
      </c>
    </row>
    <row r="23" spans="1:5" ht="20.100000000000001" customHeight="1" x14ac:dyDescent="0.15">
      <c r="A23" s="12">
        <v>16</v>
      </c>
      <c r="B23" s="126"/>
      <c r="C23" s="16" t="s">
        <v>37</v>
      </c>
      <c r="D23" s="54">
        <v>725</v>
      </c>
      <c r="E23" s="55">
        <v>0.5</v>
      </c>
    </row>
    <row r="24" spans="1:5" ht="20.100000000000001" customHeight="1" x14ac:dyDescent="0.15">
      <c r="A24" s="12">
        <v>17</v>
      </c>
      <c r="B24" s="13" t="s">
        <v>38</v>
      </c>
      <c r="C24" s="16" t="s">
        <v>39</v>
      </c>
      <c r="D24" s="54">
        <v>1360</v>
      </c>
      <c r="E24" s="55">
        <v>1</v>
      </c>
    </row>
    <row r="25" spans="1:5" ht="20.100000000000001" customHeight="1" x14ac:dyDescent="0.15">
      <c r="A25" s="12">
        <v>18</v>
      </c>
      <c r="B25" s="13" t="s">
        <v>40</v>
      </c>
      <c r="C25" s="16" t="s">
        <v>41</v>
      </c>
      <c r="D25" s="54">
        <v>760</v>
      </c>
      <c r="E25" s="55">
        <v>0.6</v>
      </c>
    </row>
    <row r="26" spans="1:5" ht="20.100000000000001" customHeight="1" x14ac:dyDescent="0.15">
      <c r="A26" s="12">
        <v>19</v>
      </c>
      <c r="B26" s="13" t="s">
        <v>42</v>
      </c>
      <c r="C26" s="16" t="s">
        <v>43</v>
      </c>
      <c r="D26" s="54">
        <v>1270</v>
      </c>
      <c r="E26" s="55">
        <v>1</v>
      </c>
    </row>
    <row r="27" spans="1:5" ht="20.100000000000001" customHeight="1" x14ac:dyDescent="0.15">
      <c r="A27" s="12">
        <v>20</v>
      </c>
      <c r="B27" s="13" t="s">
        <v>44</v>
      </c>
      <c r="C27" s="16" t="s">
        <v>45</v>
      </c>
      <c r="D27" s="54">
        <v>7855</v>
      </c>
      <c r="E27" s="55">
        <v>5.9</v>
      </c>
    </row>
    <row r="28" spans="1:5" ht="20.100000000000001" customHeight="1" x14ac:dyDescent="0.15">
      <c r="A28" s="12">
        <v>21</v>
      </c>
      <c r="B28" s="13" t="s">
        <v>46</v>
      </c>
      <c r="C28" s="16" t="s">
        <v>47</v>
      </c>
      <c r="D28" s="54">
        <v>90</v>
      </c>
      <c r="E28" s="55">
        <v>0.1</v>
      </c>
    </row>
    <row r="29" spans="1:5" ht="20.100000000000001" customHeight="1" x14ac:dyDescent="0.15">
      <c r="A29" s="12">
        <v>22</v>
      </c>
      <c r="B29" s="1" t="s">
        <v>211</v>
      </c>
      <c r="C29" s="56" t="s">
        <v>139</v>
      </c>
      <c r="D29" s="54">
        <v>3885</v>
      </c>
      <c r="E29" s="55">
        <v>2.9</v>
      </c>
    </row>
    <row r="30" spans="1:5" ht="20.100000000000001" customHeight="1" x14ac:dyDescent="0.15">
      <c r="A30" s="12">
        <v>23</v>
      </c>
      <c r="B30" s="13" t="s">
        <v>48</v>
      </c>
      <c r="C30" s="16" t="s">
        <v>49</v>
      </c>
      <c r="D30" s="54">
        <v>6420</v>
      </c>
      <c r="E30" s="55">
        <v>4.8</v>
      </c>
    </row>
    <row r="31" spans="1:5" ht="20.100000000000001" customHeight="1" x14ac:dyDescent="0.15">
      <c r="A31" s="12">
        <v>24</v>
      </c>
      <c r="B31" s="13" t="s">
        <v>50</v>
      </c>
      <c r="C31" s="16" t="s">
        <v>51</v>
      </c>
      <c r="D31" s="54">
        <v>4485</v>
      </c>
      <c r="E31" s="55">
        <v>3.4</v>
      </c>
    </row>
    <row r="32" spans="1:5" ht="20.100000000000001" customHeight="1" x14ac:dyDescent="0.15">
      <c r="A32" s="12">
        <v>25</v>
      </c>
      <c r="B32" s="13" t="s">
        <v>52</v>
      </c>
      <c r="C32" s="16" t="s">
        <v>53</v>
      </c>
      <c r="D32" s="54">
        <v>410</v>
      </c>
      <c r="E32" s="55">
        <v>0.3</v>
      </c>
    </row>
    <row r="33" spans="1:5" ht="20.100000000000001" customHeight="1" x14ac:dyDescent="0.15">
      <c r="A33" s="12">
        <v>26</v>
      </c>
      <c r="B33" s="13" t="s">
        <v>54</v>
      </c>
      <c r="C33" s="16" t="s">
        <v>55</v>
      </c>
      <c r="D33" s="54">
        <v>175</v>
      </c>
      <c r="E33" s="55">
        <v>0.1</v>
      </c>
    </row>
    <row r="34" spans="1:5" ht="20.100000000000001" customHeight="1" x14ac:dyDescent="0.15">
      <c r="A34" s="12">
        <v>27</v>
      </c>
      <c r="B34" s="20" t="s">
        <v>56</v>
      </c>
      <c r="C34" s="20" t="s">
        <v>57</v>
      </c>
      <c r="D34" s="54">
        <v>2355</v>
      </c>
      <c r="E34" s="55">
        <v>1.8</v>
      </c>
    </row>
    <row r="35" spans="1:5" ht="20.100000000000001" customHeight="1" x14ac:dyDescent="0.15">
      <c r="A35" s="12">
        <v>28</v>
      </c>
      <c r="B35" s="13" t="s">
        <v>58</v>
      </c>
      <c r="C35" s="16" t="s">
        <v>59</v>
      </c>
      <c r="D35" s="54">
        <v>70</v>
      </c>
      <c r="E35" s="55">
        <v>0.1</v>
      </c>
    </row>
    <row r="36" spans="1:5" ht="20.100000000000001" customHeight="1" x14ac:dyDescent="0.15">
      <c r="A36" s="12">
        <v>29</v>
      </c>
      <c r="B36" s="40" t="s">
        <v>60</v>
      </c>
      <c r="C36" s="16" t="s">
        <v>61</v>
      </c>
      <c r="D36" s="54">
        <v>3600</v>
      </c>
      <c r="E36" s="55">
        <v>2.7</v>
      </c>
    </row>
    <row r="37" spans="1:5" ht="20.100000000000001" customHeight="1" x14ac:dyDescent="0.15">
      <c r="A37" s="12">
        <v>30</v>
      </c>
      <c r="B37" s="1" t="s">
        <v>200</v>
      </c>
      <c r="C37" s="56" t="s">
        <v>201</v>
      </c>
      <c r="D37" s="54">
        <v>130</v>
      </c>
      <c r="E37" s="55">
        <v>0.1</v>
      </c>
    </row>
    <row r="38" spans="1:5" ht="20.100000000000001" customHeight="1" x14ac:dyDescent="0.15">
      <c r="A38" s="21"/>
      <c r="B38" s="126" t="s">
        <v>63</v>
      </c>
      <c r="C38" s="22" t="s">
        <v>13</v>
      </c>
      <c r="D38" s="22">
        <f>SUM(D39:D40)</f>
        <v>3575</v>
      </c>
      <c r="E38" s="23">
        <f>SUM(E39:E40)</f>
        <v>2.7</v>
      </c>
    </row>
    <row r="39" spans="1:5" ht="20.100000000000001" customHeight="1" x14ac:dyDescent="0.15">
      <c r="A39" s="12">
        <v>31</v>
      </c>
      <c r="B39" s="126"/>
      <c r="C39" s="16" t="s">
        <v>64</v>
      </c>
      <c r="D39" s="54">
        <v>3515</v>
      </c>
      <c r="E39" s="55">
        <v>2.6</v>
      </c>
    </row>
    <row r="40" spans="1:5" ht="20.100000000000001" customHeight="1" x14ac:dyDescent="0.15">
      <c r="A40" s="12">
        <v>32</v>
      </c>
      <c r="B40" s="126"/>
      <c r="C40" s="16" t="s">
        <v>65</v>
      </c>
      <c r="D40" s="54">
        <v>60</v>
      </c>
      <c r="E40" s="55">
        <v>0.1</v>
      </c>
    </row>
    <row r="41" spans="1:5" ht="20.100000000000001" customHeight="1" x14ac:dyDescent="0.15">
      <c r="A41" s="12">
        <v>33</v>
      </c>
      <c r="B41" s="13" t="s">
        <v>66</v>
      </c>
      <c r="C41" s="16" t="s">
        <v>67</v>
      </c>
      <c r="D41" s="54">
        <v>3210</v>
      </c>
      <c r="E41" s="55">
        <v>2.4</v>
      </c>
    </row>
    <row r="42" spans="1:5" ht="20.100000000000001" customHeight="1" x14ac:dyDescent="0.15">
      <c r="A42" s="12">
        <v>34</v>
      </c>
      <c r="B42" s="40" t="s">
        <v>68</v>
      </c>
      <c r="C42" s="16" t="s">
        <v>69</v>
      </c>
      <c r="D42" s="54">
        <v>195</v>
      </c>
      <c r="E42" s="55">
        <v>0.2</v>
      </c>
    </row>
    <row r="43" spans="1:5" ht="20.100000000000001" customHeight="1" x14ac:dyDescent="0.15">
      <c r="A43" s="12">
        <v>35</v>
      </c>
      <c r="B43" s="1" t="s">
        <v>202</v>
      </c>
      <c r="C43" s="56" t="s">
        <v>203</v>
      </c>
      <c r="D43" s="54">
        <v>130</v>
      </c>
      <c r="E43" s="55">
        <v>0.1</v>
      </c>
    </row>
    <row r="44" spans="1:5" ht="20.100000000000001" customHeight="1" x14ac:dyDescent="0.15">
      <c r="A44" s="21"/>
      <c r="B44" s="121" t="s">
        <v>71</v>
      </c>
      <c r="C44" s="22" t="s">
        <v>13</v>
      </c>
      <c r="D44" s="22">
        <f>SUM(D45:D46)</f>
        <v>7745</v>
      </c>
      <c r="E44" s="23">
        <f>SUM(E45:E46)</f>
        <v>5.9</v>
      </c>
    </row>
    <row r="45" spans="1:5" ht="20.100000000000001" customHeight="1" x14ac:dyDescent="0.15">
      <c r="A45" s="19">
        <v>36</v>
      </c>
      <c r="B45" s="121"/>
      <c r="C45" s="20" t="s">
        <v>72</v>
      </c>
      <c r="D45" s="54">
        <v>5130</v>
      </c>
      <c r="E45" s="55">
        <v>3.9</v>
      </c>
    </row>
    <row r="46" spans="1:5" ht="20.100000000000001" customHeight="1" x14ac:dyDescent="0.15">
      <c r="A46" s="19">
        <v>37</v>
      </c>
      <c r="B46" s="121"/>
      <c r="C46" s="16" t="s">
        <v>73</v>
      </c>
      <c r="D46" s="54">
        <v>2615</v>
      </c>
      <c r="E46" s="55">
        <v>2</v>
      </c>
    </row>
    <row r="47" spans="1:5" ht="20.100000000000001" customHeight="1" x14ac:dyDescent="0.15">
      <c r="A47" s="58">
        <v>38</v>
      </c>
      <c r="B47" s="13" t="s">
        <v>74</v>
      </c>
      <c r="C47" s="16" t="s">
        <v>75</v>
      </c>
      <c r="D47" s="54">
        <v>795</v>
      </c>
      <c r="E47" s="55">
        <v>0.6</v>
      </c>
    </row>
    <row r="48" spans="1:5" ht="20.100000000000001" customHeight="1" x14ac:dyDescent="0.15">
      <c r="A48" s="58">
        <v>39</v>
      </c>
      <c r="B48" s="13" t="s">
        <v>76</v>
      </c>
      <c r="C48" s="16" t="s">
        <v>77</v>
      </c>
      <c r="D48" s="54">
        <v>3920</v>
      </c>
      <c r="E48" s="55">
        <v>2.9</v>
      </c>
    </row>
    <row r="49" spans="1:5" ht="20.100000000000001" customHeight="1" x14ac:dyDescent="0.15">
      <c r="A49" s="58">
        <v>40</v>
      </c>
      <c r="B49" s="13" t="s">
        <v>78</v>
      </c>
      <c r="C49" s="16" t="s">
        <v>79</v>
      </c>
      <c r="D49" s="54">
        <v>1710</v>
      </c>
      <c r="E49" s="55">
        <v>1.3</v>
      </c>
    </row>
    <row r="50" spans="1:5" ht="20.100000000000001" customHeight="1" x14ac:dyDescent="0.15">
      <c r="A50" s="58">
        <v>41</v>
      </c>
      <c r="B50" s="13" t="s">
        <v>80</v>
      </c>
      <c r="C50" s="16" t="s">
        <v>81</v>
      </c>
      <c r="D50" s="54">
        <v>480</v>
      </c>
      <c r="E50" s="55">
        <v>0.4</v>
      </c>
    </row>
    <row r="51" spans="1:5" ht="20.100000000000001" customHeight="1" x14ac:dyDescent="0.15">
      <c r="A51" s="58">
        <v>42</v>
      </c>
      <c r="B51" s="13" t="s">
        <v>82</v>
      </c>
      <c r="C51" s="16" t="s">
        <v>83</v>
      </c>
      <c r="D51" s="54">
        <v>1115</v>
      </c>
      <c r="E51" s="55">
        <v>0.8</v>
      </c>
    </row>
    <row r="52" spans="1:5" ht="20.100000000000001" customHeight="1" x14ac:dyDescent="0.15">
      <c r="A52" s="58">
        <v>43</v>
      </c>
      <c r="B52" s="13" t="s">
        <v>84</v>
      </c>
      <c r="C52" s="16" t="s">
        <v>85</v>
      </c>
      <c r="D52" s="54">
        <v>1520</v>
      </c>
      <c r="E52" s="55">
        <v>1.1000000000000001</v>
      </c>
    </row>
    <row r="53" spans="1:5" ht="20.100000000000001" customHeight="1" x14ac:dyDescent="0.15">
      <c r="A53" s="58">
        <v>44</v>
      </c>
      <c r="B53" s="1" t="s">
        <v>8</v>
      </c>
      <c r="C53" s="16" t="s">
        <v>86</v>
      </c>
      <c r="D53" s="54">
        <v>2155</v>
      </c>
      <c r="E53" s="55">
        <v>1.6</v>
      </c>
    </row>
    <row r="54" spans="1:5" ht="20.100000000000001" customHeight="1" x14ac:dyDescent="0.15">
      <c r="A54" s="58">
        <v>45</v>
      </c>
      <c r="B54" s="13" t="s">
        <v>87</v>
      </c>
      <c r="C54" s="16" t="s">
        <v>88</v>
      </c>
      <c r="D54" s="54">
        <v>17300</v>
      </c>
      <c r="E54" s="55">
        <v>13</v>
      </c>
    </row>
    <row r="55" spans="1:5" ht="20.100000000000001" customHeight="1" x14ac:dyDescent="0.15">
      <c r="A55" s="58">
        <v>46</v>
      </c>
      <c r="B55" s="13" t="s">
        <v>89</v>
      </c>
      <c r="C55" s="16" t="s">
        <v>90</v>
      </c>
      <c r="D55" s="54">
        <v>21245</v>
      </c>
      <c r="E55" s="55">
        <v>15.9</v>
      </c>
    </row>
    <row r="56" spans="1:5" ht="20.100000000000001" customHeight="1" x14ac:dyDescent="0.15">
      <c r="A56" s="58">
        <v>47</v>
      </c>
      <c r="B56" s="1" t="s">
        <v>204</v>
      </c>
      <c r="C56" s="56" t="s">
        <v>205</v>
      </c>
      <c r="D56" s="54">
        <v>4115</v>
      </c>
      <c r="E56" s="55">
        <v>3.1</v>
      </c>
    </row>
    <row r="57" spans="1:5" ht="20.100000000000001" customHeight="1" x14ac:dyDescent="0.15">
      <c r="A57" s="58">
        <v>48</v>
      </c>
      <c r="B57" s="20" t="s">
        <v>91</v>
      </c>
      <c r="C57" s="20" t="s">
        <v>92</v>
      </c>
      <c r="D57" s="54">
        <v>140</v>
      </c>
      <c r="E57" s="55">
        <v>0.1</v>
      </c>
    </row>
    <row r="58" spans="1:5" ht="20.100000000000001" customHeight="1" x14ac:dyDescent="0.15">
      <c r="A58" s="58">
        <v>49</v>
      </c>
      <c r="B58" s="13" t="s">
        <v>94</v>
      </c>
      <c r="C58" s="16" t="s">
        <v>95</v>
      </c>
      <c r="D58" s="16">
        <v>2995</v>
      </c>
      <c r="E58" s="6">
        <v>2.2999999999999998</v>
      </c>
    </row>
    <row r="59" spans="1:5" ht="20.100000000000001" customHeight="1" x14ac:dyDescent="0.15">
      <c r="A59" s="58">
        <v>50</v>
      </c>
      <c r="B59" s="13" t="s">
        <v>97</v>
      </c>
      <c r="C59" s="16" t="s">
        <v>98</v>
      </c>
      <c r="D59" s="54">
        <v>3205</v>
      </c>
      <c r="E59" s="55">
        <v>2.4</v>
      </c>
    </row>
    <row r="60" spans="1:5" ht="20.100000000000001" customHeight="1" x14ac:dyDescent="0.15">
      <c r="A60" s="58">
        <v>51</v>
      </c>
      <c r="B60" s="13" t="s">
        <v>99</v>
      </c>
      <c r="C60" s="16" t="s">
        <v>100</v>
      </c>
      <c r="D60" s="54">
        <v>7140</v>
      </c>
      <c r="E60" s="55">
        <v>5.4</v>
      </c>
    </row>
    <row r="61" spans="1:5" ht="20.100000000000001" customHeight="1" x14ac:dyDescent="0.15">
      <c r="A61" s="58">
        <v>52</v>
      </c>
      <c r="B61" s="13" t="s">
        <v>101</v>
      </c>
      <c r="C61" s="16" t="s">
        <v>102</v>
      </c>
      <c r="D61" s="54">
        <v>1450</v>
      </c>
      <c r="E61" s="55">
        <v>1.1000000000000001</v>
      </c>
    </row>
    <row r="62" spans="1:5" ht="20.100000000000001" customHeight="1" x14ac:dyDescent="0.15">
      <c r="A62" s="58">
        <v>53</v>
      </c>
      <c r="B62" s="13" t="s">
        <v>103</v>
      </c>
      <c r="C62" s="16" t="s">
        <v>104</v>
      </c>
      <c r="D62" s="54">
        <v>5280</v>
      </c>
      <c r="E62" s="55">
        <v>4</v>
      </c>
    </row>
    <row r="63" spans="1:5" ht="20.100000000000001" customHeight="1" x14ac:dyDescent="0.15">
      <c r="A63" s="58">
        <v>54</v>
      </c>
      <c r="B63" s="13" t="s">
        <v>105</v>
      </c>
      <c r="C63" s="16" t="s">
        <v>106</v>
      </c>
      <c r="D63" s="54">
        <v>3420</v>
      </c>
      <c r="E63" s="55">
        <v>2.6</v>
      </c>
    </row>
    <row r="64" spans="1:5" ht="20.100000000000001" customHeight="1" thickBot="1" x14ac:dyDescent="0.2">
      <c r="A64" s="78">
        <v>55</v>
      </c>
      <c r="B64" s="32" t="s">
        <v>107</v>
      </c>
      <c r="C64" s="33" t="s">
        <v>108</v>
      </c>
      <c r="D64" s="32">
        <v>4775</v>
      </c>
      <c r="E64" s="57">
        <v>3.6</v>
      </c>
    </row>
    <row r="65" ht="16.5" thickTop="1" x14ac:dyDescent="0.15"/>
  </sheetData>
  <mergeCells count="6">
    <mergeCell ref="B21:B23"/>
    <mergeCell ref="B38:B40"/>
    <mergeCell ref="B44:B46"/>
    <mergeCell ref="A2:E2"/>
    <mergeCell ref="A5:C5"/>
    <mergeCell ref="B7:B12"/>
  </mergeCells>
  <phoneticPr fontId="2" type="noConversion"/>
  <pageMargins left="0.98425196850393704" right="0.9842519685039370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</vt:i4>
      </vt:variant>
    </vt:vector>
  </HeadingPairs>
  <TitlesOfParts>
    <vt:vector size="7" baseType="lpstr">
      <vt:lpstr>附件2-1无线数字化运维</vt:lpstr>
      <vt:lpstr>附件2-2中波台</vt:lpstr>
      <vt:lpstr>附件2-3低保看电视</vt:lpstr>
      <vt:lpstr>附件2-4共享平台</vt:lpstr>
      <vt:lpstr>'附件2-1无线数字化运维'!Print_Titles</vt:lpstr>
      <vt:lpstr>'附件2-3低保看电视'!Print_Titles</vt:lpstr>
      <vt:lpstr>'附件2-4共享平台'!Print_Titles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lijian</dc:creator>
  <cp:lastModifiedBy>刘茜 刘茜代(处室人员)</cp:lastModifiedBy>
  <cp:lastPrinted>2021-03-18T08:53:12Z</cp:lastPrinted>
  <dcterms:created xsi:type="dcterms:W3CDTF">2020-01-01T14:26:02Z</dcterms:created>
  <dcterms:modified xsi:type="dcterms:W3CDTF">2021-03-18T08:53:34Z</dcterms:modified>
</cp:coreProperties>
</file>