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18\Desktop\苏财农2023-5号\"/>
    </mc:Choice>
  </mc:AlternateContent>
  <bookViews>
    <workbookView xWindow="0" yWindow="0" windowWidth="19200" windowHeight="7060"/>
  </bookViews>
  <sheets>
    <sheet name="附件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27" i="1"/>
  <c r="E27" i="1"/>
  <c r="D27" i="1"/>
  <c r="C27" i="1"/>
  <c r="G26" i="1"/>
  <c r="G25" i="1"/>
  <c r="G24" i="1"/>
  <c r="G23" i="1"/>
  <c r="G22" i="1"/>
  <c r="G21" i="1"/>
  <c r="G20" i="1"/>
  <c r="G19" i="1"/>
  <c r="G18" i="1"/>
  <c r="G17" i="1"/>
  <c r="G16" i="1"/>
  <c r="G15" i="1"/>
  <c r="G12" i="1"/>
  <c r="G11" i="1"/>
  <c r="G10" i="1"/>
  <c r="G9" i="1"/>
  <c r="G8" i="1"/>
  <c r="G7" i="1"/>
  <c r="G6" i="1"/>
  <c r="G5" i="1"/>
  <c r="D64" i="1" l="1"/>
  <c r="F64" i="1"/>
  <c r="C64" i="1"/>
  <c r="E64" i="1"/>
  <c r="G63" i="1"/>
  <c r="G64" i="1" l="1"/>
</calcChain>
</file>

<file path=xl/sharedStrings.xml><?xml version="1.0" encoding="utf-8"?>
<sst xmlns="http://schemas.openxmlformats.org/spreadsheetml/2006/main" count="71" uniqueCount="71">
  <si>
    <r>
      <rPr>
        <sz val="10"/>
        <color indexed="8"/>
        <rFont val="宋体"/>
        <family val="3"/>
        <charset val="134"/>
      </rPr>
      <t>江苏沿海地区农业科学研究所</t>
    </r>
  </si>
  <si>
    <r>
      <rPr>
        <sz val="10"/>
        <color indexed="8"/>
        <rFont val="宋体"/>
        <family val="3"/>
        <charset val="134"/>
      </rPr>
      <t>江苏里下河地区农业科学研究所</t>
    </r>
  </si>
  <si>
    <r>
      <rPr>
        <sz val="10"/>
        <color indexed="8"/>
        <rFont val="宋体"/>
        <family val="3"/>
        <charset val="134"/>
      </rPr>
      <t>江苏徐淮地区徐州农业科学研究所</t>
    </r>
  </si>
  <si>
    <r>
      <rPr>
        <sz val="10"/>
        <color indexed="8"/>
        <rFont val="宋体"/>
        <family val="3"/>
        <charset val="134"/>
      </rPr>
      <t>江苏徐淮地区淮阴农业科学研究所</t>
    </r>
  </si>
  <si>
    <r>
      <rPr>
        <sz val="10"/>
        <color indexed="8"/>
        <rFont val="宋体"/>
        <family val="3"/>
        <charset val="134"/>
      </rPr>
      <t>江苏沿江地区农业科学研究所</t>
    </r>
  </si>
  <si>
    <r>
      <rPr>
        <sz val="10"/>
        <color indexed="8"/>
        <rFont val="宋体"/>
        <family val="3"/>
        <charset val="134"/>
      </rPr>
      <t>江苏丘陵地区镇江农业科学研究所</t>
    </r>
  </si>
  <si>
    <r>
      <rPr>
        <b/>
        <sz val="12"/>
        <color indexed="8"/>
        <rFont val="宋体"/>
        <family val="3"/>
        <charset val="134"/>
      </rPr>
      <t>单位名称</t>
    </r>
  </si>
  <si>
    <r>
      <t>2019</t>
    </r>
    <r>
      <rPr>
        <b/>
        <sz val="12"/>
        <rFont val="黑体"/>
        <family val="3"/>
        <charset val="134"/>
      </rPr>
      <t>年项目</t>
    </r>
  </si>
  <si>
    <r>
      <t>2021</t>
    </r>
    <r>
      <rPr>
        <b/>
        <sz val="11"/>
        <color theme="1"/>
        <rFont val="黑体"/>
        <family val="3"/>
        <charset val="134"/>
      </rPr>
      <t>年项目</t>
    </r>
  </si>
  <si>
    <r>
      <t>2022</t>
    </r>
    <r>
      <rPr>
        <b/>
        <sz val="11"/>
        <color theme="1"/>
        <rFont val="黑体"/>
        <family val="3"/>
        <charset val="134"/>
      </rPr>
      <t>年项目</t>
    </r>
  </si>
  <si>
    <r>
      <rPr>
        <b/>
        <sz val="11"/>
        <color theme="1"/>
        <rFont val="黑体"/>
        <family val="3"/>
        <charset val="134"/>
      </rPr>
      <t>小计</t>
    </r>
  </si>
  <si>
    <r>
      <rPr>
        <sz val="10"/>
        <color theme="1"/>
        <rFont val="宋体"/>
        <family val="3"/>
        <charset val="134"/>
      </rPr>
      <t>江苏省农业科学院</t>
    </r>
    <phoneticPr fontId="2" type="noConversion"/>
  </si>
  <si>
    <r>
      <rPr>
        <sz val="10"/>
        <color theme="1"/>
        <rFont val="宋体"/>
        <family val="3"/>
        <charset val="134"/>
      </rPr>
      <t>江苏太湖地区农业科学研究所</t>
    </r>
  </si>
  <si>
    <r>
      <rPr>
        <sz val="10"/>
        <color theme="1"/>
        <rFont val="宋体"/>
        <family val="3"/>
        <charset val="134"/>
      </rPr>
      <t>中国科学院南京土壤研究所</t>
    </r>
  </si>
  <si>
    <r>
      <rPr>
        <sz val="10"/>
        <color theme="1"/>
        <rFont val="宋体"/>
        <family val="3"/>
        <charset val="134"/>
      </rPr>
      <t>农业农村部南京农业机械化研究所</t>
    </r>
  </si>
  <si>
    <r>
      <rPr>
        <sz val="10"/>
        <color theme="1"/>
        <rFont val="宋体"/>
        <family val="3"/>
        <charset val="134"/>
      </rPr>
      <t>中国水产科学研究院淡水渔业研究中心</t>
    </r>
  </si>
  <si>
    <r>
      <rPr>
        <sz val="10"/>
        <color theme="1"/>
        <rFont val="宋体"/>
        <family val="3"/>
        <charset val="134"/>
      </rPr>
      <t>中国林业科学研究院林产化学工业研究所</t>
    </r>
  </si>
  <si>
    <r>
      <rPr>
        <sz val="10"/>
        <color theme="1"/>
        <rFont val="宋体"/>
        <family val="3"/>
        <charset val="134"/>
      </rPr>
      <t>南京农业大学</t>
    </r>
  </si>
  <si>
    <r>
      <rPr>
        <sz val="10"/>
        <color theme="1"/>
        <rFont val="宋体"/>
        <family val="3"/>
        <charset val="134"/>
      </rPr>
      <t>南京大学</t>
    </r>
  </si>
  <si>
    <r>
      <rPr>
        <sz val="10"/>
        <color theme="1"/>
        <rFont val="宋体"/>
        <family val="3"/>
        <charset val="134"/>
      </rPr>
      <t>东南大学</t>
    </r>
  </si>
  <si>
    <r>
      <rPr>
        <sz val="10"/>
        <color theme="1"/>
        <rFont val="宋体"/>
        <family val="3"/>
        <charset val="134"/>
      </rPr>
      <t>江南大学</t>
    </r>
  </si>
  <si>
    <r>
      <rPr>
        <sz val="10"/>
        <color theme="1"/>
        <rFont val="宋体"/>
        <family val="3"/>
        <charset val="134"/>
      </rPr>
      <t>中国药科大学</t>
    </r>
  </si>
  <si>
    <r>
      <rPr>
        <sz val="10"/>
        <color theme="1"/>
        <rFont val="宋体"/>
        <family val="3"/>
        <charset val="134"/>
      </rPr>
      <t>金陵科技学院</t>
    </r>
  </si>
  <si>
    <r>
      <rPr>
        <sz val="10"/>
        <color theme="1"/>
        <rFont val="宋体"/>
        <family val="3"/>
        <charset val="134"/>
      </rPr>
      <t>盐城市盐海拖拉机制造有限公司</t>
    </r>
  </si>
  <si>
    <r>
      <rPr>
        <sz val="10"/>
        <color theme="1"/>
        <rFont val="宋体"/>
        <family val="3"/>
        <charset val="134"/>
      </rPr>
      <t>江苏中旗作物保护科技有限公司</t>
    </r>
  </si>
  <si>
    <r>
      <rPr>
        <sz val="10"/>
        <color theme="1"/>
        <rFont val="宋体"/>
        <family val="3"/>
        <charset val="134"/>
      </rPr>
      <t>江苏沃得农业机械股份有限公司</t>
    </r>
  </si>
  <si>
    <r>
      <rPr>
        <sz val="10"/>
        <color theme="1"/>
        <rFont val="宋体"/>
        <family val="3"/>
        <charset val="134"/>
      </rPr>
      <t>南京新农科创投资有限责任公司</t>
    </r>
  </si>
  <si>
    <r>
      <rPr>
        <sz val="10"/>
        <color theme="1"/>
        <rFont val="宋体"/>
        <family val="3"/>
        <charset val="134"/>
      </rPr>
      <t>农芯（南京）智慧农业研究院有限公司　</t>
    </r>
  </si>
  <si>
    <r>
      <rPr>
        <sz val="10"/>
        <color theme="1"/>
        <rFont val="宋体"/>
        <family val="3"/>
        <charset val="134"/>
      </rPr>
      <t>苏州蛟视智能科技有限公司　</t>
    </r>
  </si>
  <si>
    <r>
      <rPr>
        <sz val="10"/>
        <color theme="1"/>
        <rFont val="宋体"/>
        <family val="3"/>
        <charset val="134"/>
      </rPr>
      <t>南京黄教授食品科技有限公司</t>
    </r>
  </si>
  <si>
    <r>
      <rPr>
        <sz val="10"/>
        <color theme="1"/>
        <rFont val="宋体"/>
        <family val="3"/>
        <charset val="134"/>
      </rPr>
      <t>南京卫岗乳业有限公司</t>
    </r>
  </si>
  <si>
    <r>
      <rPr>
        <sz val="10"/>
        <color indexed="8"/>
        <rFont val="宋体"/>
        <family val="3"/>
        <charset val="134"/>
      </rPr>
      <t>省农科院农区所</t>
    </r>
  </si>
  <si>
    <r>
      <rPr>
        <sz val="10"/>
        <color rgb="FF000000"/>
        <rFont val="宋体"/>
        <family val="3"/>
        <charset val="134"/>
      </rPr>
      <t>江苏丘陵地区南京农业科学研究所</t>
    </r>
  </si>
  <si>
    <r>
      <rPr>
        <sz val="10"/>
        <color indexed="8"/>
        <rFont val="宋体"/>
        <family val="3"/>
        <charset val="134"/>
      </rPr>
      <t>江苏省农业科学院宿迁农科所</t>
    </r>
  </si>
  <si>
    <r>
      <rPr>
        <sz val="10"/>
        <color indexed="8"/>
        <rFont val="宋体"/>
        <family val="3"/>
        <charset val="134"/>
      </rPr>
      <t>江苏省农业科学院泰州农科所</t>
    </r>
  </si>
  <si>
    <r>
      <rPr>
        <sz val="10"/>
        <color theme="1"/>
        <rFont val="宋体"/>
        <family val="3"/>
        <charset val="134"/>
      </rPr>
      <t>江苏省林业科学研究院</t>
    </r>
  </si>
  <si>
    <r>
      <rPr>
        <sz val="10"/>
        <color theme="1"/>
        <rFont val="宋体"/>
        <family val="3"/>
        <charset val="134"/>
      </rPr>
      <t>江苏省家禽科学研究所</t>
    </r>
  </si>
  <si>
    <r>
      <rPr>
        <sz val="10"/>
        <color theme="1"/>
        <rFont val="宋体"/>
        <family val="3"/>
        <charset val="134"/>
      </rPr>
      <t>江苏省海洋水产研究所</t>
    </r>
  </si>
  <si>
    <r>
      <rPr>
        <sz val="10"/>
        <color theme="1"/>
        <rFont val="宋体"/>
        <family val="3"/>
        <charset val="134"/>
      </rPr>
      <t>江苏省中国科学院植物研究所</t>
    </r>
  </si>
  <si>
    <r>
      <rPr>
        <sz val="10"/>
        <color theme="1"/>
        <rFont val="宋体"/>
        <family val="3"/>
        <charset val="134"/>
      </rPr>
      <t>江苏省产品质量监督检验研究院</t>
    </r>
  </si>
  <si>
    <r>
      <rPr>
        <sz val="10"/>
        <color theme="1"/>
        <rFont val="宋体"/>
        <family val="3"/>
        <charset val="134"/>
      </rPr>
      <t>扬州大学</t>
    </r>
  </si>
  <si>
    <r>
      <rPr>
        <sz val="10"/>
        <color theme="1"/>
        <rFont val="宋体"/>
        <family val="3"/>
        <charset val="134"/>
      </rPr>
      <t>江苏大学</t>
    </r>
  </si>
  <si>
    <r>
      <rPr>
        <sz val="10"/>
        <color theme="1"/>
        <rFont val="宋体"/>
        <family val="3"/>
        <charset val="134"/>
      </rPr>
      <t>南京财经大学</t>
    </r>
  </si>
  <si>
    <r>
      <rPr>
        <sz val="10"/>
        <color theme="1"/>
        <rFont val="宋体"/>
        <family val="3"/>
        <charset val="134"/>
      </rPr>
      <t>南京邮电大学</t>
    </r>
  </si>
  <si>
    <r>
      <rPr>
        <sz val="10"/>
        <color theme="1"/>
        <rFont val="宋体"/>
        <family val="3"/>
        <charset val="134"/>
      </rPr>
      <t>南京林业大学</t>
    </r>
  </si>
  <si>
    <r>
      <rPr>
        <sz val="10"/>
        <color theme="1"/>
        <rFont val="宋体"/>
        <family val="3"/>
        <charset val="134"/>
      </rPr>
      <t>南京工业大学</t>
    </r>
  </si>
  <si>
    <r>
      <rPr>
        <sz val="10"/>
        <color theme="1"/>
        <rFont val="宋体"/>
        <family val="3"/>
        <charset val="134"/>
      </rPr>
      <t>南京师范大学</t>
    </r>
  </si>
  <si>
    <r>
      <rPr>
        <sz val="10"/>
        <color theme="1"/>
        <rFont val="宋体"/>
        <family val="3"/>
        <charset val="134"/>
      </rPr>
      <t>南京工业职业技术大学</t>
    </r>
  </si>
  <si>
    <r>
      <rPr>
        <sz val="10"/>
        <color theme="1"/>
        <rFont val="宋体"/>
        <family val="3"/>
        <charset val="134"/>
      </rPr>
      <t>常州大学</t>
    </r>
  </si>
  <si>
    <r>
      <rPr>
        <sz val="10"/>
        <color theme="1"/>
        <rFont val="宋体"/>
        <family val="3"/>
        <charset val="134"/>
      </rPr>
      <t>苏州大学</t>
    </r>
  </si>
  <si>
    <r>
      <rPr>
        <sz val="10"/>
        <color theme="1"/>
        <rFont val="宋体"/>
        <family val="3"/>
        <charset val="134"/>
      </rPr>
      <t>江苏师范大学</t>
    </r>
  </si>
  <si>
    <r>
      <rPr>
        <sz val="10"/>
        <color theme="1"/>
        <rFont val="宋体"/>
        <family val="3"/>
        <charset val="134"/>
      </rPr>
      <t>江苏海洋大学</t>
    </r>
  </si>
  <si>
    <r>
      <rPr>
        <sz val="10"/>
        <color theme="1"/>
        <rFont val="宋体"/>
        <family val="3"/>
        <charset val="134"/>
      </rPr>
      <t>江苏科技大学</t>
    </r>
  </si>
  <si>
    <r>
      <rPr>
        <sz val="10"/>
        <color theme="1"/>
        <rFont val="宋体"/>
        <family val="3"/>
        <charset val="134"/>
      </rPr>
      <t>江苏开放大学（江苏城市职业学院）</t>
    </r>
    <phoneticPr fontId="2" type="noConversion"/>
  </si>
  <si>
    <r>
      <rPr>
        <sz val="10"/>
        <color theme="1"/>
        <rFont val="宋体"/>
        <family val="3"/>
        <charset val="134"/>
      </rPr>
      <t>南京中医药大学</t>
    </r>
  </si>
  <si>
    <r>
      <rPr>
        <sz val="10"/>
        <color theme="1"/>
        <rFont val="宋体"/>
        <family val="3"/>
        <charset val="134"/>
      </rPr>
      <t>淮阴工学院</t>
    </r>
  </si>
  <si>
    <r>
      <rPr>
        <sz val="10"/>
        <color theme="1"/>
        <rFont val="宋体"/>
        <family val="3"/>
        <charset val="134"/>
      </rPr>
      <t>淮阴师范学院</t>
    </r>
  </si>
  <si>
    <r>
      <rPr>
        <sz val="10"/>
        <color theme="1"/>
        <rFont val="宋体"/>
        <family val="3"/>
        <charset val="134"/>
      </rPr>
      <t>盐城工学院</t>
    </r>
  </si>
  <si>
    <r>
      <rPr>
        <sz val="10"/>
        <color theme="1"/>
        <rFont val="宋体"/>
        <family val="3"/>
        <charset val="134"/>
      </rPr>
      <t>盐城师范学院</t>
    </r>
  </si>
  <si>
    <r>
      <rPr>
        <sz val="10"/>
        <color theme="1"/>
        <rFont val="宋体"/>
        <family val="3"/>
        <charset val="134"/>
      </rPr>
      <t>江苏农牧科技职业学院</t>
    </r>
  </si>
  <si>
    <r>
      <rPr>
        <sz val="10"/>
        <color theme="1"/>
        <rFont val="宋体"/>
        <family val="3"/>
        <charset val="134"/>
      </rPr>
      <t>宿迁学院</t>
    </r>
  </si>
  <si>
    <r>
      <rPr>
        <b/>
        <sz val="10"/>
        <color theme="1"/>
        <rFont val="宋体"/>
        <family val="3"/>
        <charset val="134"/>
      </rPr>
      <t>小计</t>
    </r>
  </si>
  <si>
    <r>
      <rPr>
        <b/>
        <sz val="10"/>
        <color theme="1"/>
        <rFont val="宋体"/>
        <family val="3"/>
        <charset val="134"/>
      </rPr>
      <t>合计</t>
    </r>
  </si>
  <si>
    <r>
      <t>2020</t>
    </r>
    <r>
      <rPr>
        <b/>
        <sz val="11"/>
        <color theme="1"/>
        <rFont val="黑体"/>
        <family val="3"/>
        <charset val="134"/>
      </rPr>
      <t>年
项目</t>
    </r>
    <phoneticPr fontId="2" type="noConversion"/>
  </si>
  <si>
    <r>
      <t>2019-2022</t>
    </r>
    <r>
      <rPr>
        <sz val="18"/>
        <color theme="1"/>
        <rFont val="华文中宋"/>
        <family val="3"/>
        <charset val="134"/>
      </rPr>
      <t xml:space="preserve">年江苏省农业科技自主创新已立项项目
</t>
    </r>
    <r>
      <rPr>
        <sz val="18"/>
        <color theme="1"/>
        <rFont val="Times New Roman"/>
        <family val="1"/>
      </rPr>
      <t>2023</t>
    </r>
    <r>
      <rPr>
        <sz val="18"/>
        <color theme="1"/>
        <rFont val="华文中宋"/>
        <family val="3"/>
        <charset val="134"/>
      </rPr>
      <t xml:space="preserve">年下达资金汇总表
</t>
    </r>
    <r>
      <rPr>
        <sz val="16"/>
        <color theme="1"/>
        <rFont val="仿宋"/>
        <family val="3"/>
        <charset val="134"/>
      </rPr>
      <t>（按单位）</t>
    </r>
    <phoneticPr fontId="2" type="noConversion"/>
  </si>
  <si>
    <r>
      <rPr>
        <b/>
        <sz val="10"/>
        <color indexed="8"/>
        <rFont val="宋体"/>
        <family val="3"/>
        <charset val="134"/>
      </rPr>
      <t>小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宋体"/>
        <family val="3"/>
        <charset val="134"/>
      </rPr>
      <t>计</t>
    </r>
  </si>
  <si>
    <r>
      <rPr>
        <sz val="12"/>
        <color theme="1"/>
        <rFont val="等线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2" type="noConversion"/>
  </si>
  <si>
    <r>
      <rPr>
        <sz val="11"/>
        <color theme="1"/>
        <rFont val="等线"/>
        <family val="3"/>
        <charset val="134"/>
      </rPr>
      <t>单位：万元</t>
    </r>
  </si>
  <si>
    <r>
      <rPr>
        <sz val="10"/>
        <color theme="1"/>
        <rFont val="宋体"/>
        <family val="3"/>
        <charset val="134"/>
      </rPr>
      <t>省农科院本级，其中安排企业、非部门预算单位项目资金</t>
    </r>
    <r>
      <rPr>
        <sz val="10"/>
        <color theme="1"/>
        <rFont val="Times New Roman"/>
        <family val="1"/>
      </rPr>
      <t>2125</t>
    </r>
    <r>
      <rPr>
        <sz val="10"/>
        <color theme="1"/>
        <rFont val="宋体"/>
        <family val="3"/>
        <charset val="134"/>
      </rPr>
      <t>万元，由省农科院按规定程序拨付。</t>
    </r>
    <phoneticPr fontId="2" type="noConversion"/>
  </si>
  <si>
    <t>南京理工大学</t>
    <phoneticPr fontId="2" type="noConversion"/>
  </si>
  <si>
    <t>南京航天航空大学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</si>
</sst>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等线"/>
      <family val="3"/>
      <charset val="134"/>
      <scheme val="minor"/>
    </font>
    <font>
      <sz val="18"/>
      <color theme="1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name val="黑体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仿宋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55" workbookViewId="0">
      <selection activeCell="A45" sqref="A45:XFD46"/>
    </sheetView>
  </sheetViews>
  <sheetFormatPr defaultColWidth="9" defaultRowHeight="14" x14ac:dyDescent="0.3"/>
  <cols>
    <col min="1" max="1" width="12.08203125" style="1" customWidth="1"/>
    <col min="2" max="2" width="30" style="1" customWidth="1"/>
    <col min="3" max="3" width="8.83203125" style="1" customWidth="1"/>
    <col min="4" max="4" width="8.75" style="1" customWidth="1"/>
    <col min="5" max="5" width="7.75" style="1" customWidth="1"/>
    <col min="6" max="6" width="8.33203125" style="1" customWidth="1"/>
    <col min="7" max="7" width="6" style="1" bestFit="1" customWidth="1"/>
    <col min="8" max="16384" width="9" style="1"/>
  </cols>
  <sheetData>
    <row r="1" spans="1:7" ht="15.5" x14ac:dyDescent="0.3">
      <c r="A1" s="3" t="s">
        <v>66</v>
      </c>
      <c r="B1" s="4"/>
      <c r="C1" s="4"/>
      <c r="D1" s="4"/>
      <c r="E1" s="4"/>
      <c r="F1" s="4"/>
      <c r="G1" s="4"/>
    </row>
    <row r="2" spans="1:7" ht="83.5" customHeight="1" x14ac:dyDescent="0.3">
      <c r="A2" s="18" t="s">
        <v>64</v>
      </c>
      <c r="B2" s="19"/>
      <c r="C2" s="19"/>
      <c r="D2" s="19"/>
      <c r="E2" s="19"/>
      <c r="F2" s="19"/>
      <c r="G2" s="19"/>
    </row>
    <row r="3" spans="1:7" ht="18.75" customHeight="1" x14ac:dyDescent="0.3">
      <c r="A3" s="20" t="s">
        <v>67</v>
      </c>
      <c r="B3" s="20"/>
      <c r="C3" s="20"/>
      <c r="D3" s="20"/>
      <c r="E3" s="20"/>
      <c r="F3" s="20"/>
      <c r="G3" s="20"/>
    </row>
    <row r="4" spans="1:7" ht="36.5" customHeight="1" x14ac:dyDescent="0.3">
      <c r="A4" s="21" t="s">
        <v>6</v>
      </c>
      <c r="B4" s="22"/>
      <c r="C4" s="5" t="s">
        <v>7</v>
      </c>
      <c r="D4" s="6" t="s">
        <v>63</v>
      </c>
      <c r="E4" s="6" t="s">
        <v>8</v>
      </c>
      <c r="F4" s="6" t="s">
        <v>9</v>
      </c>
      <c r="G4" s="6" t="s">
        <v>10</v>
      </c>
    </row>
    <row r="5" spans="1:7" ht="27.75" customHeight="1" x14ac:dyDescent="0.3">
      <c r="A5" s="23" t="s">
        <v>68</v>
      </c>
      <c r="B5" s="7" t="s">
        <v>11</v>
      </c>
      <c r="C5" s="7">
        <v>120</v>
      </c>
      <c r="D5" s="7">
        <v>0</v>
      </c>
      <c r="E5" s="7">
        <v>975</v>
      </c>
      <c r="F5" s="7">
        <v>1560</v>
      </c>
      <c r="G5" s="7">
        <f>SUM(C5:F5)</f>
        <v>2655</v>
      </c>
    </row>
    <row r="6" spans="1:7" ht="25" customHeight="1" x14ac:dyDescent="0.3">
      <c r="A6" s="24"/>
      <c r="B6" s="7" t="s">
        <v>12</v>
      </c>
      <c r="C6" s="8">
        <v>0</v>
      </c>
      <c r="D6" s="8">
        <v>0</v>
      </c>
      <c r="E6" s="8">
        <v>0</v>
      </c>
      <c r="F6" s="8">
        <v>40</v>
      </c>
      <c r="G6" s="8">
        <f t="shared" ref="G6:G26" si="0">SUM(C6:F6)</f>
        <v>40</v>
      </c>
    </row>
    <row r="7" spans="1:7" ht="25" customHeight="1" x14ac:dyDescent="0.3">
      <c r="A7" s="24"/>
      <c r="B7" s="7" t="s">
        <v>13</v>
      </c>
      <c r="C7" s="7">
        <v>0</v>
      </c>
      <c r="D7" s="7">
        <v>0</v>
      </c>
      <c r="E7" s="7">
        <v>60</v>
      </c>
      <c r="F7" s="7">
        <v>60</v>
      </c>
      <c r="G7" s="8">
        <f t="shared" si="0"/>
        <v>120</v>
      </c>
    </row>
    <row r="8" spans="1:7" ht="25" customHeight="1" x14ac:dyDescent="0.3">
      <c r="A8" s="24"/>
      <c r="B8" s="7" t="s">
        <v>14</v>
      </c>
      <c r="C8" s="8">
        <v>0</v>
      </c>
      <c r="D8" s="8">
        <v>0</v>
      </c>
      <c r="E8" s="8">
        <v>40</v>
      </c>
      <c r="F8" s="8">
        <v>165</v>
      </c>
      <c r="G8" s="8">
        <f t="shared" si="0"/>
        <v>205</v>
      </c>
    </row>
    <row r="9" spans="1:7" ht="25" customHeight="1" x14ac:dyDescent="0.3">
      <c r="A9" s="24"/>
      <c r="B9" s="7" t="s">
        <v>15</v>
      </c>
      <c r="C9" s="7">
        <v>0</v>
      </c>
      <c r="D9" s="7">
        <v>0</v>
      </c>
      <c r="E9" s="8">
        <v>35</v>
      </c>
      <c r="F9" s="8">
        <v>10</v>
      </c>
      <c r="G9" s="8">
        <f t="shared" si="0"/>
        <v>45</v>
      </c>
    </row>
    <row r="10" spans="1:7" ht="25" customHeight="1" x14ac:dyDescent="0.3">
      <c r="A10" s="24"/>
      <c r="B10" s="7" t="s">
        <v>16</v>
      </c>
      <c r="C10" s="8">
        <v>0</v>
      </c>
      <c r="D10" s="8">
        <v>0</v>
      </c>
      <c r="E10" s="8">
        <v>0</v>
      </c>
      <c r="F10" s="8">
        <v>10</v>
      </c>
      <c r="G10" s="8">
        <f t="shared" si="0"/>
        <v>10</v>
      </c>
    </row>
    <row r="11" spans="1:7" ht="25" customHeight="1" x14ac:dyDescent="0.3">
      <c r="A11" s="24"/>
      <c r="B11" s="7" t="s">
        <v>17</v>
      </c>
      <c r="C11" s="9">
        <v>80</v>
      </c>
      <c r="D11" s="8">
        <v>40</v>
      </c>
      <c r="E11" s="8">
        <v>230</v>
      </c>
      <c r="F11" s="8">
        <v>810</v>
      </c>
      <c r="G11" s="8">
        <f t="shared" si="0"/>
        <v>1160</v>
      </c>
    </row>
    <row r="12" spans="1:7" ht="25" customHeight="1" x14ac:dyDescent="0.3">
      <c r="A12" s="24"/>
      <c r="B12" s="7" t="s">
        <v>18</v>
      </c>
      <c r="C12" s="9">
        <v>0</v>
      </c>
      <c r="D12" s="8">
        <v>0</v>
      </c>
      <c r="E12" s="8">
        <v>0</v>
      </c>
      <c r="F12" s="8">
        <v>40</v>
      </c>
      <c r="G12" s="8">
        <f t="shared" si="0"/>
        <v>40</v>
      </c>
    </row>
    <row r="13" spans="1:7" ht="25" customHeight="1" x14ac:dyDescent="0.3">
      <c r="A13" s="24"/>
      <c r="B13" s="30" t="s">
        <v>69</v>
      </c>
      <c r="C13" s="9">
        <v>0</v>
      </c>
      <c r="D13" s="8">
        <v>0</v>
      </c>
      <c r="E13" s="8">
        <v>0</v>
      </c>
      <c r="F13" s="8">
        <v>30</v>
      </c>
      <c r="G13" s="8">
        <v>30</v>
      </c>
    </row>
    <row r="14" spans="1:7" ht="25" customHeight="1" x14ac:dyDescent="0.3">
      <c r="A14" s="24"/>
      <c r="B14" s="30" t="s">
        <v>70</v>
      </c>
      <c r="C14" s="9">
        <v>0</v>
      </c>
      <c r="D14" s="8">
        <v>0</v>
      </c>
      <c r="E14" s="8">
        <v>0</v>
      </c>
      <c r="F14" s="8">
        <v>15</v>
      </c>
      <c r="G14" s="8">
        <v>15</v>
      </c>
    </row>
    <row r="15" spans="1:7" ht="25" customHeight="1" x14ac:dyDescent="0.3">
      <c r="A15" s="24"/>
      <c r="B15" s="7" t="s">
        <v>19</v>
      </c>
      <c r="C15" s="9">
        <v>0</v>
      </c>
      <c r="D15" s="8">
        <v>0</v>
      </c>
      <c r="E15" s="8">
        <v>35</v>
      </c>
      <c r="F15" s="8">
        <v>10</v>
      </c>
      <c r="G15" s="8">
        <f t="shared" si="0"/>
        <v>45</v>
      </c>
    </row>
    <row r="16" spans="1:7" ht="25" customHeight="1" x14ac:dyDescent="0.3">
      <c r="A16" s="24"/>
      <c r="B16" s="7" t="s">
        <v>20</v>
      </c>
      <c r="C16" s="9">
        <v>0</v>
      </c>
      <c r="D16" s="8">
        <v>0</v>
      </c>
      <c r="E16" s="8">
        <v>30</v>
      </c>
      <c r="F16" s="8">
        <v>150</v>
      </c>
      <c r="G16" s="8">
        <f t="shared" si="0"/>
        <v>180</v>
      </c>
    </row>
    <row r="17" spans="1:10" ht="25" customHeight="1" x14ac:dyDescent="0.3">
      <c r="A17" s="24"/>
      <c r="B17" s="7" t="s">
        <v>21</v>
      </c>
      <c r="C17" s="9">
        <v>0</v>
      </c>
      <c r="D17" s="8">
        <v>0</v>
      </c>
      <c r="E17" s="8">
        <v>0</v>
      </c>
      <c r="F17" s="8">
        <v>10</v>
      </c>
      <c r="G17" s="8">
        <f t="shared" si="0"/>
        <v>10</v>
      </c>
    </row>
    <row r="18" spans="1:10" ht="24.75" customHeight="1" x14ac:dyDescent="0.3">
      <c r="A18" s="24"/>
      <c r="B18" s="7" t="s">
        <v>22</v>
      </c>
      <c r="C18" s="9">
        <v>0</v>
      </c>
      <c r="D18" s="8">
        <v>0</v>
      </c>
      <c r="E18" s="8">
        <v>0</v>
      </c>
      <c r="F18" s="8">
        <v>10</v>
      </c>
      <c r="G18" s="8">
        <f t="shared" si="0"/>
        <v>10</v>
      </c>
    </row>
    <row r="19" spans="1:10" ht="25" customHeight="1" x14ac:dyDescent="0.3">
      <c r="A19" s="24"/>
      <c r="B19" s="7" t="s">
        <v>23</v>
      </c>
      <c r="C19" s="9">
        <v>0</v>
      </c>
      <c r="D19" s="8">
        <v>0</v>
      </c>
      <c r="E19" s="8">
        <v>30</v>
      </c>
      <c r="F19" s="8">
        <v>0</v>
      </c>
      <c r="G19" s="8">
        <f t="shared" si="0"/>
        <v>30</v>
      </c>
      <c r="J19" s="2"/>
    </row>
    <row r="20" spans="1:10" ht="25" customHeight="1" x14ac:dyDescent="0.3">
      <c r="A20" s="24"/>
      <c r="B20" s="7" t="s">
        <v>24</v>
      </c>
      <c r="C20" s="9">
        <v>0</v>
      </c>
      <c r="D20" s="8">
        <v>0</v>
      </c>
      <c r="E20" s="8">
        <v>40</v>
      </c>
      <c r="F20" s="8">
        <v>0</v>
      </c>
      <c r="G20" s="8">
        <f t="shared" si="0"/>
        <v>40</v>
      </c>
      <c r="J20" s="2"/>
    </row>
    <row r="21" spans="1:10" ht="25" customHeight="1" x14ac:dyDescent="0.3">
      <c r="A21" s="24"/>
      <c r="B21" s="7" t="s">
        <v>25</v>
      </c>
      <c r="C21" s="9">
        <v>0</v>
      </c>
      <c r="D21" s="8">
        <v>0</v>
      </c>
      <c r="E21" s="8">
        <v>30</v>
      </c>
      <c r="F21" s="8">
        <v>0</v>
      </c>
      <c r="G21" s="8">
        <f t="shared" si="0"/>
        <v>30</v>
      </c>
    </row>
    <row r="22" spans="1:10" ht="25" customHeight="1" x14ac:dyDescent="0.3">
      <c r="A22" s="24"/>
      <c r="B22" s="7" t="s">
        <v>26</v>
      </c>
      <c r="C22" s="9">
        <v>0</v>
      </c>
      <c r="D22" s="8">
        <v>0</v>
      </c>
      <c r="E22" s="8">
        <v>0</v>
      </c>
      <c r="F22" s="8">
        <v>30</v>
      </c>
      <c r="G22" s="8">
        <f t="shared" si="0"/>
        <v>30</v>
      </c>
    </row>
    <row r="23" spans="1:10" ht="25" customHeight="1" x14ac:dyDescent="0.3">
      <c r="A23" s="24"/>
      <c r="B23" s="7" t="s">
        <v>27</v>
      </c>
      <c r="C23" s="9">
        <v>0</v>
      </c>
      <c r="D23" s="8">
        <v>0</v>
      </c>
      <c r="E23" s="8">
        <v>0</v>
      </c>
      <c r="F23" s="8">
        <v>30</v>
      </c>
      <c r="G23" s="8">
        <f t="shared" si="0"/>
        <v>30</v>
      </c>
    </row>
    <row r="24" spans="1:10" ht="25" customHeight="1" x14ac:dyDescent="0.3">
      <c r="A24" s="24"/>
      <c r="B24" s="7" t="s">
        <v>28</v>
      </c>
      <c r="C24" s="9">
        <v>0</v>
      </c>
      <c r="D24" s="8">
        <v>0</v>
      </c>
      <c r="E24" s="8">
        <v>0</v>
      </c>
      <c r="F24" s="8">
        <v>30</v>
      </c>
      <c r="G24" s="8">
        <f t="shared" si="0"/>
        <v>30</v>
      </c>
    </row>
    <row r="25" spans="1:10" ht="25" customHeight="1" x14ac:dyDescent="0.3">
      <c r="A25" s="24"/>
      <c r="B25" s="7" t="s">
        <v>29</v>
      </c>
      <c r="C25" s="9">
        <v>0</v>
      </c>
      <c r="D25" s="8">
        <v>0</v>
      </c>
      <c r="E25" s="8">
        <v>0</v>
      </c>
      <c r="F25" s="8">
        <v>10</v>
      </c>
      <c r="G25" s="8">
        <f t="shared" si="0"/>
        <v>10</v>
      </c>
    </row>
    <row r="26" spans="1:10" ht="25" customHeight="1" x14ac:dyDescent="0.3">
      <c r="A26" s="25"/>
      <c r="B26" s="7" t="s">
        <v>30</v>
      </c>
      <c r="C26" s="9">
        <v>0</v>
      </c>
      <c r="D26" s="8">
        <v>0</v>
      </c>
      <c r="E26" s="8">
        <v>0</v>
      </c>
      <c r="F26" s="8">
        <v>15</v>
      </c>
      <c r="G26" s="8">
        <f t="shared" si="0"/>
        <v>15</v>
      </c>
    </row>
    <row r="27" spans="1:10" ht="25" customHeight="1" x14ac:dyDescent="0.3">
      <c r="A27" s="26" t="s">
        <v>65</v>
      </c>
      <c r="B27" s="26"/>
      <c r="C27" s="10">
        <f>SUM(C5:C26)</f>
        <v>200</v>
      </c>
      <c r="D27" s="10">
        <f>SUM(D5:D26)</f>
        <v>40</v>
      </c>
      <c r="E27" s="10">
        <f>SUM(E5:E26)</f>
        <v>1505</v>
      </c>
      <c r="F27" s="10">
        <f>SUM(F5:F26)</f>
        <v>3035</v>
      </c>
      <c r="G27" s="10">
        <v>4780</v>
      </c>
    </row>
    <row r="28" spans="1:10" ht="25" customHeight="1" x14ac:dyDescent="0.3">
      <c r="A28" s="27" t="s">
        <v>31</v>
      </c>
      <c r="B28" s="7" t="s">
        <v>0</v>
      </c>
      <c r="C28" s="8">
        <v>0</v>
      </c>
      <c r="D28" s="8">
        <v>0</v>
      </c>
      <c r="E28" s="8">
        <v>0</v>
      </c>
      <c r="F28" s="8">
        <v>20</v>
      </c>
      <c r="G28" s="8">
        <f t="shared" ref="G28:G63" si="1">SUM(C28:F28)</f>
        <v>20</v>
      </c>
    </row>
    <row r="29" spans="1:10" ht="25" customHeight="1" x14ac:dyDescent="0.3">
      <c r="A29" s="28"/>
      <c r="B29" s="7" t="s">
        <v>1</v>
      </c>
      <c r="C29" s="8">
        <v>0</v>
      </c>
      <c r="D29" s="8">
        <v>0</v>
      </c>
      <c r="E29" s="8">
        <v>30</v>
      </c>
      <c r="F29" s="8">
        <v>75</v>
      </c>
      <c r="G29" s="8">
        <f t="shared" si="1"/>
        <v>105</v>
      </c>
    </row>
    <row r="30" spans="1:10" ht="25" customHeight="1" x14ac:dyDescent="0.3">
      <c r="A30" s="28"/>
      <c r="B30" s="7" t="s">
        <v>2</v>
      </c>
      <c r="C30" s="8">
        <v>0</v>
      </c>
      <c r="D30" s="8">
        <v>0</v>
      </c>
      <c r="E30" s="8">
        <v>0</v>
      </c>
      <c r="F30" s="8">
        <v>50</v>
      </c>
      <c r="G30" s="8">
        <f t="shared" si="1"/>
        <v>50</v>
      </c>
    </row>
    <row r="31" spans="1:10" ht="25" customHeight="1" x14ac:dyDescent="0.3">
      <c r="A31" s="28"/>
      <c r="B31" s="7" t="s">
        <v>3</v>
      </c>
      <c r="C31" s="8">
        <v>0</v>
      </c>
      <c r="D31" s="8">
        <v>0</v>
      </c>
      <c r="E31" s="8">
        <v>0</v>
      </c>
      <c r="F31" s="8">
        <v>15</v>
      </c>
      <c r="G31" s="8">
        <f t="shared" si="1"/>
        <v>15</v>
      </c>
    </row>
    <row r="32" spans="1:10" ht="25" customHeight="1" x14ac:dyDescent="0.3">
      <c r="A32" s="28"/>
      <c r="B32" s="7" t="s">
        <v>4</v>
      </c>
      <c r="C32" s="8">
        <v>0</v>
      </c>
      <c r="D32" s="8">
        <v>0</v>
      </c>
      <c r="E32" s="8">
        <v>0</v>
      </c>
      <c r="F32" s="8">
        <v>40</v>
      </c>
      <c r="G32" s="8">
        <f t="shared" si="1"/>
        <v>40</v>
      </c>
    </row>
    <row r="33" spans="1:7" ht="25" customHeight="1" x14ac:dyDescent="0.3">
      <c r="A33" s="28"/>
      <c r="B33" s="7" t="s">
        <v>5</v>
      </c>
      <c r="C33" s="8">
        <v>0</v>
      </c>
      <c r="D33" s="8">
        <v>0</v>
      </c>
      <c r="E33" s="8">
        <v>0</v>
      </c>
      <c r="F33" s="8">
        <v>35</v>
      </c>
      <c r="G33" s="8">
        <f t="shared" si="1"/>
        <v>35</v>
      </c>
    </row>
    <row r="34" spans="1:7" ht="25" customHeight="1" x14ac:dyDescent="0.3">
      <c r="A34" s="28"/>
      <c r="B34" s="11" t="s">
        <v>32</v>
      </c>
      <c r="C34" s="8">
        <v>0</v>
      </c>
      <c r="D34" s="8">
        <v>0</v>
      </c>
      <c r="E34" s="8">
        <v>0</v>
      </c>
      <c r="F34" s="8">
        <v>15</v>
      </c>
      <c r="G34" s="8">
        <f t="shared" si="1"/>
        <v>15</v>
      </c>
    </row>
    <row r="35" spans="1:7" ht="25" customHeight="1" x14ac:dyDescent="0.3">
      <c r="A35" s="28"/>
      <c r="B35" s="12" t="s">
        <v>33</v>
      </c>
      <c r="C35" s="8">
        <v>0</v>
      </c>
      <c r="D35" s="8">
        <v>0</v>
      </c>
      <c r="E35" s="8">
        <v>0</v>
      </c>
      <c r="F35" s="8">
        <v>25</v>
      </c>
      <c r="G35" s="8">
        <f t="shared" si="1"/>
        <v>25</v>
      </c>
    </row>
    <row r="36" spans="1:7" ht="25" customHeight="1" x14ac:dyDescent="0.3">
      <c r="A36" s="29"/>
      <c r="B36" s="12" t="s">
        <v>34</v>
      </c>
      <c r="C36" s="8">
        <v>0</v>
      </c>
      <c r="D36" s="8">
        <v>0</v>
      </c>
      <c r="E36" s="8">
        <v>0</v>
      </c>
      <c r="F36" s="8">
        <v>20</v>
      </c>
      <c r="G36" s="8">
        <f t="shared" si="1"/>
        <v>20</v>
      </c>
    </row>
    <row r="37" spans="1:7" ht="25" customHeight="1" x14ac:dyDescent="0.3">
      <c r="A37" s="15" t="s">
        <v>35</v>
      </c>
      <c r="B37" s="16"/>
      <c r="C37" s="7">
        <v>80</v>
      </c>
      <c r="D37" s="8">
        <v>0</v>
      </c>
      <c r="E37" s="8">
        <v>0</v>
      </c>
      <c r="F37" s="8">
        <v>0</v>
      </c>
      <c r="G37" s="8">
        <f t="shared" si="1"/>
        <v>80</v>
      </c>
    </row>
    <row r="38" spans="1:7" ht="25" customHeight="1" x14ac:dyDescent="0.3">
      <c r="A38" s="15" t="s">
        <v>36</v>
      </c>
      <c r="B38" s="16"/>
      <c r="C38" s="8">
        <v>0</v>
      </c>
      <c r="D38" s="7">
        <v>0</v>
      </c>
      <c r="E38" s="7">
        <v>30</v>
      </c>
      <c r="F38" s="7">
        <v>15</v>
      </c>
      <c r="G38" s="8">
        <f t="shared" si="1"/>
        <v>45</v>
      </c>
    </row>
    <row r="39" spans="1:7" ht="25" customHeight="1" x14ac:dyDescent="0.3">
      <c r="A39" s="15" t="s">
        <v>37</v>
      </c>
      <c r="B39" s="16"/>
      <c r="C39" s="8">
        <v>0</v>
      </c>
      <c r="D39" s="8">
        <v>0</v>
      </c>
      <c r="E39" s="7">
        <v>0</v>
      </c>
      <c r="F39" s="7">
        <v>25</v>
      </c>
      <c r="G39" s="8">
        <f t="shared" si="1"/>
        <v>25</v>
      </c>
    </row>
    <row r="40" spans="1:7" ht="25" customHeight="1" x14ac:dyDescent="0.3">
      <c r="A40" s="15" t="s">
        <v>38</v>
      </c>
      <c r="B40" s="16"/>
      <c r="C40" s="8">
        <v>0</v>
      </c>
      <c r="D40" s="8">
        <v>0</v>
      </c>
      <c r="E40" s="7">
        <v>30</v>
      </c>
      <c r="F40" s="7">
        <v>80</v>
      </c>
      <c r="G40" s="8">
        <f t="shared" si="1"/>
        <v>110</v>
      </c>
    </row>
    <row r="41" spans="1:7" ht="25" customHeight="1" x14ac:dyDescent="0.3">
      <c r="A41" s="15" t="s">
        <v>39</v>
      </c>
      <c r="B41" s="16"/>
      <c r="C41" s="7">
        <v>0</v>
      </c>
      <c r="D41" s="7">
        <v>0</v>
      </c>
      <c r="E41" s="7">
        <v>0</v>
      </c>
      <c r="F41" s="7">
        <v>10</v>
      </c>
      <c r="G41" s="8">
        <f t="shared" si="1"/>
        <v>10</v>
      </c>
    </row>
    <row r="42" spans="1:7" ht="25" customHeight="1" x14ac:dyDescent="0.3">
      <c r="A42" s="15" t="s">
        <v>40</v>
      </c>
      <c r="B42" s="16"/>
      <c r="C42" s="8">
        <v>0</v>
      </c>
      <c r="D42" s="8">
        <v>0</v>
      </c>
      <c r="E42" s="7">
        <v>255</v>
      </c>
      <c r="F42" s="7">
        <v>290</v>
      </c>
      <c r="G42" s="8">
        <f t="shared" si="1"/>
        <v>545</v>
      </c>
    </row>
    <row r="43" spans="1:7" ht="25" customHeight="1" x14ac:dyDescent="0.3">
      <c r="A43" s="15" t="s">
        <v>41</v>
      </c>
      <c r="B43" s="16"/>
      <c r="C43" s="7">
        <v>0</v>
      </c>
      <c r="D43" s="7">
        <v>0</v>
      </c>
      <c r="E43" s="7">
        <v>115</v>
      </c>
      <c r="F43" s="7">
        <v>140</v>
      </c>
      <c r="G43" s="8">
        <f t="shared" si="1"/>
        <v>255</v>
      </c>
    </row>
    <row r="44" spans="1:7" ht="25" customHeight="1" x14ac:dyDescent="0.3">
      <c r="A44" s="15" t="s">
        <v>42</v>
      </c>
      <c r="B44" s="16"/>
      <c r="C44" s="8">
        <v>0</v>
      </c>
      <c r="D44" s="8">
        <v>0</v>
      </c>
      <c r="E44" s="7">
        <v>35</v>
      </c>
      <c r="F44" s="7">
        <v>15</v>
      </c>
      <c r="G44" s="8">
        <f>SUM(C44:F44)</f>
        <v>50</v>
      </c>
    </row>
    <row r="45" spans="1:7" ht="25" customHeight="1" x14ac:dyDescent="0.3">
      <c r="A45" s="15" t="s">
        <v>43</v>
      </c>
      <c r="B45" s="16"/>
      <c r="C45" s="7">
        <v>0</v>
      </c>
      <c r="D45" s="7">
        <v>0</v>
      </c>
      <c r="E45" s="7">
        <v>0</v>
      </c>
      <c r="F45" s="7">
        <v>75</v>
      </c>
      <c r="G45" s="8">
        <f t="shared" si="1"/>
        <v>75</v>
      </c>
    </row>
    <row r="46" spans="1:7" ht="25" customHeight="1" x14ac:dyDescent="0.3">
      <c r="A46" s="15" t="s">
        <v>44</v>
      </c>
      <c r="B46" s="16"/>
      <c r="C46" s="8">
        <v>0</v>
      </c>
      <c r="D46" s="8">
        <v>0</v>
      </c>
      <c r="E46" s="7">
        <v>35</v>
      </c>
      <c r="F46" s="7">
        <v>105</v>
      </c>
      <c r="G46" s="8">
        <f t="shared" si="1"/>
        <v>140</v>
      </c>
    </row>
    <row r="47" spans="1:7" ht="25" customHeight="1" x14ac:dyDescent="0.3">
      <c r="A47" s="14" t="s">
        <v>45</v>
      </c>
      <c r="B47" s="14"/>
      <c r="C47" s="7">
        <v>0</v>
      </c>
      <c r="D47" s="7">
        <v>0</v>
      </c>
      <c r="E47" s="7">
        <v>30</v>
      </c>
      <c r="F47" s="7">
        <v>50</v>
      </c>
      <c r="G47" s="8">
        <f t="shared" si="1"/>
        <v>80</v>
      </c>
    </row>
    <row r="48" spans="1:7" ht="25" customHeight="1" x14ac:dyDescent="0.3">
      <c r="A48" s="14" t="s">
        <v>46</v>
      </c>
      <c r="B48" s="14"/>
      <c r="C48" s="8">
        <v>0</v>
      </c>
      <c r="D48" s="8">
        <v>0</v>
      </c>
      <c r="E48" s="7">
        <v>0</v>
      </c>
      <c r="F48" s="7">
        <v>60</v>
      </c>
      <c r="G48" s="8">
        <f t="shared" si="1"/>
        <v>60</v>
      </c>
    </row>
    <row r="49" spans="1:7" ht="25" customHeight="1" x14ac:dyDescent="0.3">
      <c r="A49" s="14" t="s">
        <v>47</v>
      </c>
      <c r="B49" s="14"/>
      <c r="C49" s="7">
        <v>0</v>
      </c>
      <c r="D49" s="7">
        <v>0</v>
      </c>
      <c r="E49" s="7">
        <v>0</v>
      </c>
      <c r="F49" s="7">
        <v>10</v>
      </c>
      <c r="G49" s="8">
        <f t="shared" si="1"/>
        <v>10</v>
      </c>
    </row>
    <row r="50" spans="1:7" ht="25" customHeight="1" x14ac:dyDescent="0.3">
      <c r="A50" s="14" t="s">
        <v>48</v>
      </c>
      <c r="B50" s="14"/>
      <c r="C50" s="8">
        <v>0</v>
      </c>
      <c r="D50" s="8">
        <v>0</v>
      </c>
      <c r="E50" s="7">
        <v>0</v>
      </c>
      <c r="F50" s="7">
        <v>25</v>
      </c>
      <c r="G50" s="8">
        <f t="shared" si="1"/>
        <v>25</v>
      </c>
    </row>
    <row r="51" spans="1:7" ht="25" customHeight="1" x14ac:dyDescent="0.3">
      <c r="A51" s="14" t="s">
        <v>49</v>
      </c>
      <c r="B51" s="14"/>
      <c r="C51" s="7">
        <v>0</v>
      </c>
      <c r="D51" s="7">
        <v>0</v>
      </c>
      <c r="E51" s="7">
        <v>30</v>
      </c>
      <c r="F51" s="7">
        <v>0</v>
      </c>
      <c r="G51" s="8">
        <f t="shared" si="1"/>
        <v>30</v>
      </c>
    </row>
    <row r="52" spans="1:7" ht="25" customHeight="1" x14ac:dyDescent="0.3">
      <c r="A52" s="15" t="s">
        <v>50</v>
      </c>
      <c r="B52" s="16"/>
      <c r="C52" s="8">
        <v>0</v>
      </c>
      <c r="D52" s="8">
        <v>0</v>
      </c>
      <c r="E52" s="7">
        <v>0</v>
      </c>
      <c r="F52" s="7">
        <v>20</v>
      </c>
      <c r="G52" s="8">
        <f t="shared" si="1"/>
        <v>20</v>
      </c>
    </row>
    <row r="53" spans="1:7" ht="25" customHeight="1" x14ac:dyDescent="0.3">
      <c r="A53" s="15" t="s">
        <v>51</v>
      </c>
      <c r="B53" s="16"/>
      <c r="C53" s="7">
        <v>0</v>
      </c>
      <c r="D53" s="7">
        <v>0</v>
      </c>
      <c r="E53" s="7">
        <v>0</v>
      </c>
      <c r="F53" s="7">
        <v>50</v>
      </c>
      <c r="G53" s="8">
        <f t="shared" si="1"/>
        <v>50</v>
      </c>
    </row>
    <row r="54" spans="1:7" ht="25" customHeight="1" x14ac:dyDescent="0.3">
      <c r="A54" s="15" t="s">
        <v>52</v>
      </c>
      <c r="B54" s="16"/>
      <c r="C54" s="8">
        <v>0</v>
      </c>
      <c r="D54" s="8">
        <v>0</v>
      </c>
      <c r="E54" s="7">
        <v>0</v>
      </c>
      <c r="F54" s="7">
        <v>10</v>
      </c>
      <c r="G54" s="8">
        <f t="shared" si="1"/>
        <v>10</v>
      </c>
    </row>
    <row r="55" spans="1:7" ht="25" customHeight="1" x14ac:dyDescent="0.3">
      <c r="A55" s="15" t="s">
        <v>53</v>
      </c>
      <c r="B55" s="16"/>
      <c r="C55" s="7">
        <v>0</v>
      </c>
      <c r="D55" s="7">
        <v>0</v>
      </c>
      <c r="E55" s="7">
        <v>0</v>
      </c>
      <c r="F55" s="7">
        <v>10</v>
      </c>
      <c r="G55" s="8">
        <f t="shared" si="1"/>
        <v>10</v>
      </c>
    </row>
    <row r="56" spans="1:7" ht="25" customHeight="1" x14ac:dyDescent="0.3">
      <c r="A56" s="15" t="s">
        <v>54</v>
      </c>
      <c r="B56" s="16"/>
      <c r="C56" s="8">
        <v>0</v>
      </c>
      <c r="D56" s="8">
        <v>0</v>
      </c>
      <c r="E56" s="7">
        <v>0</v>
      </c>
      <c r="F56" s="7">
        <v>10</v>
      </c>
      <c r="G56" s="8">
        <f t="shared" si="1"/>
        <v>10</v>
      </c>
    </row>
    <row r="57" spans="1:7" ht="25" customHeight="1" x14ac:dyDescent="0.3">
      <c r="A57" s="15" t="s">
        <v>55</v>
      </c>
      <c r="B57" s="16"/>
      <c r="C57" s="7">
        <v>0</v>
      </c>
      <c r="D57" s="7">
        <v>0</v>
      </c>
      <c r="E57" s="7">
        <v>0</v>
      </c>
      <c r="F57" s="7">
        <v>20</v>
      </c>
      <c r="G57" s="8">
        <f t="shared" si="1"/>
        <v>20</v>
      </c>
    </row>
    <row r="58" spans="1:7" ht="25" customHeight="1" x14ac:dyDescent="0.3">
      <c r="A58" s="14" t="s">
        <v>56</v>
      </c>
      <c r="B58" s="14"/>
      <c r="C58" s="8">
        <v>0</v>
      </c>
      <c r="D58" s="8">
        <v>0</v>
      </c>
      <c r="E58" s="7">
        <v>0</v>
      </c>
      <c r="F58" s="7">
        <v>40</v>
      </c>
      <c r="G58" s="8">
        <f t="shared" si="1"/>
        <v>40</v>
      </c>
    </row>
    <row r="59" spans="1:7" ht="25" customHeight="1" x14ac:dyDescent="0.3">
      <c r="A59" s="14" t="s">
        <v>57</v>
      </c>
      <c r="B59" s="14"/>
      <c r="C59" s="7">
        <v>0</v>
      </c>
      <c r="D59" s="7">
        <v>0</v>
      </c>
      <c r="E59" s="7">
        <v>0</v>
      </c>
      <c r="F59" s="8">
        <v>15</v>
      </c>
      <c r="G59" s="8">
        <f t="shared" si="1"/>
        <v>15</v>
      </c>
    </row>
    <row r="60" spans="1:7" ht="25" customHeight="1" x14ac:dyDescent="0.3">
      <c r="A60" s="15" t="s">
        <v>58</v>
      </c>
      <c r="B60" s="16"/>
      <c r="C60" s="8">
        <v>0</v>
      </c>
      <c r="D60" s="8">
        <v>0</v>
      </c>
      <c r="E60" s="7">
        <v>0</v>
      </c>
      <c r="F60" s="7">
        <v>10</v>
      </c>
      <c r="G60" s="8">
        <f t="shared" si="1"/>
        <v>10</v>
      </c>
    </row>
    <row r="61" spans="1:7" ht="25" customHeight="1" x14ac:dyDescent="0.3">
      <c r="A61" s="15" t="s">
        <v>59</v>
      </c>
      <c r="B61" s="16"/>
      <c r="C61" s="7">
        <v>0</v>
      </c>
      <c r="D61" s="7">
        <v>0</v>
      </c>
      <c r="E61" s="7">
        <v>0</v>
      </c>
      <c r="F61" s="7">
        <v>15</v>
      </c>
      <c r="G61" s="8">
        <f t="shared" si="1"/>
        <v>15</v>
      </c>
    </row>
    <row r="62" spans="1:7" ht="25" customHeight="1" x14ac:dyDescent="0.3">
      <c r="A62" s="15" t="s">
        <v>60</v>
      </c>
      <c r="B62" s="16"/>
      <c r="C62" s="8">
        <v>0</v>
      </c>
      <c r="D62" s="8">
        <v>0</v>
      </c>
      <c r="E62" s="7">
        <v>0</v>
      </c>
      <c r="F62" s="7">
        <v>10</v>
      </c>
      <c r="G62" s="8">
        <f t="shared" si="1"/>
        <v>10</v>
      </c>
    </row>
    <row r="63" spans="1:7" ht="25" customHeight="1" x14ac:dyDescent="0.3">
      <c r="A63" s="17" t="s">
        <v>61</v>
      </c>
      <c r="B63" s="17"/>
      <c r="C63" s="13">
        <f>SUM(C28:C62)</f>
        <v>80</v>
      </c>
      <c r="D63" s="13">
        <f>SUM(D28:D62)</f>
        <v>0</v>
      </c>
      <c r="E63" s="13">
        <f>SUM(E28:E62)</f>
        <v>590</v>
      </c>
      <c r="F63" s="13">
        <f>SUM(F28:F62)</f>
        <v>1405</v>
      </c>
      <c r="G63" s="10">
        <f t="shared" si="1"/>
        <v>2075</v>
      </c>
    </row>
    <row r="64" spans="1:7" ht="25" customHeight="1" x14ac:dyDescent="0.3">
      <c r="A64" s="17" t="s">
        <v>62</v>
      </c>
      <c r="B64" s="17"/>
      <c r="C64" s="13">
        <f>SUM(C63,C27)</f>
        <v>280</v>
      </c>
      <c r="D64" s="13">
        <f>SUM(D63,D27)</f>
        <v>40</v>
      </c>
      <c r="E64" s="13">
        <f>SUM(E63,E27)</f>
        <v>2095</v>
      </c>
      <c r="F64" s="13">
        <f>SUM(F63,F27)</f>
        <v>4440</v>
      </c>
      <c r="G64" s="13">
        <f>SUM(C64:F64)</f>
        <v>6855</v>
      </c>
    </row>
  </sheetData>
  <mergeCells count="34">
    <mergeCell ref="A42:B42"/>
    <mergeCell ref="A2:G2"/>
    <mergeCell ref="A3:G3"/>
    <mergeCell ref="A4:B4"/>
    <mergeCell ref="A5:A26"/>
    <mergeCell ref="A27:B27"/>
    <mergeCell ref="A28:A36"/>
    <mergeCell ref="A37:B37"/>
    <mergeCell ref="A38:B38"/>
    <mergeCell ref="A39:B39"/>
    <mergeCell ref="A40:B40"/>
    <mergeCell ref="A41:B41"/>
    <mergeCell ref="A52:B5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1618</dc:creator>
  <cp:lastModifiedBy>1618</cp:lastModifiedBy>
  <cp:lastPrinted>2023-02-13T08:37:29Z</cp:lastPrinted>
  <dcterms:created xsi:type="dcterms:W3CDTF">2023-02-13T08:36:23Z</dcterms:created>
  <dcterms:modified xsi:type="dcterms:W3CDTF">2023-03-02T07:47:10Z</dcterms:modified>
</cp:coreProperties>
</file>