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邮储银行" sheetId="1" r:id="rId1"/>
    <sheet name="江苏银行" sheetId="2" r:id="rId2"/>
    <sheet name="小微企业" sheetId="3" r:id="rId3"/>
  </sheets>
  <definedNames>
    <definedName name="_xlnm._FilterDatabase" localSheetId="0" hidden="1">邮储银行!$A$2:$P$16</definedName>
    <definedName name="_xlnm._FilterDatabase" localSheetId="1" hidden="1">江苏银行!$A$1:$R$1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<sst xmlns="http://schemas.openxmlformats.org/spreadsheetml/2006/main" count="326" uniqueCount="185">
  <si>
    <t>2023年淮安市区第十二批富民创业担保贷款财政贴息公示表</t>
  </si>
  <si>
    <t>序号</t>
  </si>
  <si>
    <t>资格认定单位</t>
  </si>
  <si>
    <t>人员类别</t>
  </si>
  <si>
    <t>借款对象</t>
  </si>
  <si>
    <t>实体名称</t>
  </si>
  <si>
    <t>推荐金额</t>
  </si>
  <si>
    <t>贷款金额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</si>
  <si>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</si>
  <si>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</si>
  <si>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</si>
  <si>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</si>
  <si>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</si>
  <si>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</si>
  <si>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</si>
  <si>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测算过程</t>
  </si>
  <si>
    <t>申请贴息金额</t>
  </si>
  <si>
    <t>1</t>
  </si>
  <si>
    <t>市本级</t>
  </si>
  <si>
    <t>其他</t>
  </si>
  <si>
    <t>刘海霞</t>
  </si>
  <si>
    <t>清江浦区妈妈去哪儿母婴用品店</t>
  </si>
  <si>
    <t>减半贴息</t>
  </si>
  <si>
    <t>2</t>
  </si>
  <si>
    <t>高校毕业生</t>
  </si>
  <si>
    <t>戚鹏宇</t>
  </si>
  <si>
    <t>致祺（淮安）广告传媒有限公司</t>
  </si>
  <si>
    <t>全额贴息</t>
  </si>
  <si>
    <t>3</t>
  </si>
  <si>
    <t>市直</t>
  </si>
  <si>
    <t>农民</t>
  </si>
  <si>
    <t>边木宝</t>
  </si>
  <si>
    <t>清江浦区木宝烧烤店</t>
  </si>
  <si>
    <t>2022.08.03</t>
  </si>
  <si>
    <t>2023.08.03</t>
  </si>
  <si>
    <t>4</t>
  </si>
  <si>
    <t>蔡玥</t>
  </si>
  <si>
    <t>淮安瑞跃恒信息科技有限公司</t>
  </si>
  <si>
    <t>2022.08.30</t>
  </si>
  <si>
    <t>2023.08.30</t>
  </si>
  <si>
    <t>部分贴息</t>
  </si>
  <si>
    <t>230000*（4.65-（3.65-1.5））-389.96-489.4</t>
  </si>
  <si>
    <t>5</t>
  </si>
  <si>
    <t>陈新</t>
  </si>
  <si>
    <t>淮安经济技术开发区婉茹茶庄</t>
  </si>
  <si>
    <t>2022.07.14</t>
  </si>
  <si>
    <t>2023.07.14</t>
  </si>
  <si>
    <t>6</t>
  </si>
  <si>
    <t>康春慧</t>
  </si>
  <si>
    <t>淮安经济技术开发区猪猪烤肉店</t>
  </si>
  <si>
    <t>2022.11.12</t>
  </si>
  <si>
    <t>2023.11.12</t>
  </si>
  <si>
    <t>6975.06-369.99-165.11</t>
  </si>
  <si>
    <t>7</t>
  </si>
  <si>
    <t>网络商户</t>
  </si>
  <si>
    <t>庞卿东</t>
  </si>
  <si>
    <t>清江浦区行走猫电子商务工作室</t>
  </si>
  <si>
    <t>2022.11.26</t>
  </si>
  <si>
    <t>2023.11.14</t>
  </si>
  <si>
    <t>4497.16-4.56-352.21</t>
  </si>
  <si>
    <t>8</t>
  </si>
  <si>
    <t>城镇登记失业人员</t>
  </si>
  <si>
    <t>王啸</t>
  </si>
  <si>
    <t>清江浦区一如既往汽修养护服务店</t>
  </si>
  <si>
    <t>2021.12.3</t>
  </si>
  <si>
    <t>2022.12.3</t>
  </si>
  <si>
    <t>9</t>
  </si>
  <si>
    <t>复员转业退役军人</t>
  </si>
  <si>
    <t>尹佳聪</t>
  </si>
  <si>
    <t>淮安友道贸易有限公司</t>
  </si>
  <si>
    <t>2021.11.9</t>
  </si>
  <si>
    <t>2022.10.9</t>
  </si>
  <si>
    <t>10</t>
  </si>
  <si>
    <t>开发区</t>
  </si>
  <si>
    <t>赵婷</t>
  </si>
  <si>
    <t>淮安经济技术开发区盼婷百货经营部</t>
  </si>
  <si>
    <t>2021-09-26</t>
  </si>
  <si>
    <t>2023-09-26</t>
  </si>
  <si>
    <t>300000*（5.65-（3.85-1.5））/100/12*24</t>
  </si>
  <si>
    <t>11</t>
  </si>
  <si>
    <t>徐静</t>
  </si>
  <si>
    <t>清河区青丝坊形象设计室</t>
  </si>
  <si>
    <t>2021-09-10</t>
  </si>
  <si>
    <t>2023-09-10</t>
  </si>
  <si>
    <t>12</t>
  </si>
  <si>
    <t>蒋婷婷</t>
  </si>
  <si>
    <t>清江浦区陶乐陶瓷砖经营部</t>
  </si>
  <si>
    <t>13</t>
  </si>
  <si>
    <t>李洋</t>
  </si>
  <si>
    <t>清河区果动数码产品经营部</t>
  </si>
  <si>
    <t>2021-10-21</t>
  </si>
  <si>
    <t>2023-10-21</t>
  </si>
  <si>
    <t>300000*（5.65-（3.65-1.5））/100/12*24</t>
  </si>
  <si>
    <t>合计</t>
  </si>
  <si>
    <t>备注说明</t>
  </si>
  <si>
    <t>周立美</t>
  </si>
  <si>
    <t>清江浦区佳捷易便利店</t>
  </si>
  <si>
    <t>贴息减半</t>
  </si>
  <si>
    <t>7071.91/2</t>
  </si>
  <si>
    <t>王礼顺</t>
  </si>
  <si>
    <t>淮安经济技术开发区瑞之泽农副产品经营部</t>
  </si>
  <si>
    <t>自主创业农民</t>
  </si>
  <si>
    <t>陈芙蓉</t>
  </si>
  <si>
    <t>清江浦区皓露信息科技中心</t>
  </si>
  <si>
    <t>黄金宏</t>
  </si>
  <si>
    <t>清江浦区宏卡园区百货店</t>
  </si>
  <si>
    <t>丁丽玲</t>
  </si>
  <si>
    <t>淮安市鲜良惠农副产品有限公司</t>
  </si>
  <si>
    <t>张军</t>
  </si>
  <si>
    <t>淮安茂林物业管理有限公司</t>
  </si>
  <si>
    <t>4714.61/2</t>
  </si>
  <si>
    <t>邵磊</t>
  </si>
  <si>
    <t>清江浦邵磊园区餐饮店</t>
  </si>
  <si>
    <t>6781.29-1143.13</t>
  </si>
  <si>
    <t>扣逾期不贴息</t>
  </si>
  <si>
    <t>钱学广</t>
  </si>
  <si>
    <t>清江浦区轩广园区百货店</t>
  </si>
  <si>
    <t>(7071.91-1181.88)/2</t>
  </si>
  <si>
    <t>张建</t>
  </si>
  <si>
    <t>清江浦区馨花香卤菜熟食店</t>
  </si>
  <si>
    <t>周雅</t>
  </si>
  <si>
    <t>清江浦区芳香世家化妆品店</t>
  </si>
  <si>
    <t>(7071.91-600.63)/2</t>
  </si>
  <si>
    <t>钱晓雯</t>
  </si>
  <si>
    <t>清江浦区小雯园区百货店</t>
  </si>
  <si>
    <t>陈杰</t>
  </si>
  <si>
    <t>清江浦区腾翔服装店</t>
  </si>
  <si>
    <t>(7071.91-581.25)/2</t>
  </si>
  <si>
    <t>张静</t>
  </si>
  <si>
    <t>清江浦区花尔夏服装店</t>
  </si>
  <si>
    <t>黄晓清</t>
  </si>
  <si>
    <t>淮安经济技术开发区清小福百货店</t>
  </si>
  <si>
    <t>王莹</t>
  </si>
  <si>
    <t>清江浦区盈洋园区五金建材店</t>
  </si>
  <si>
    <t>席文轩</t>
  </si>
  <si>
    <t>淮安经济技术开发区临湖小馆餐饮店</t>
  </si>
  <si>
    <t>梁孔亮</t>
  </si>
  <si>
    <t>淮安经济技术开发区梁大叔摄影工作室</t>
  </si>
  <si>
    <t>章熙瑶</t>
  </si>
  <si>
    <t>淮安经济技术开发区融汇装饰店</t>
  </si>
  <si>
    <t>张雅蓉</t>
  </si>
  <si>
    <t>清江浦区雅蓉美容馆</t>
  </si>
  <si>
    <t>杨强</t>
  </si>
  <si>
    <t>淮安经济技术开发区杨强便利店</t>
  </si>
  <si>
    <t>李丹妮</t>
  </si>
  <si>
    <t>淮安经济技术开发区无恙咖啡甜品店</t>
  </si>
  <si>
    <t>6238.78/2</t>
  </si>
  <si>
    <t>王会会</t>
  </si>
  <si>
    <t>淮安经济技术开发区会之雯减肥养生中心</t>
  </si>
  <si>
    <t>孙琴</t>
  </si>
  <si>
    <t>淮安三土装饰工程有限公司</t>
  </si>
  <si>
    <t>张苏樊</t>
  </si>
  <si>
    <t>淮安经济技术开发区苏之樊百货店</t>
  </si>
  <si>
    <t>陈宇</t>
  </si>
  <si>
    <t>清江浦区奕宇园区五金建材店</t>
  </si>
  <si>
    <t>薛廷安</t>
  </si>
  <si>
    <t>清江浦区悦廷园区干货店</t>
  </si>
  <si>
    <t>张树青</t>
  </si>
  <si>
    <t>清江浦区二十四味湖鲜馆</t>
  </si>
  <si>
    <t>2023年第十二批富民创业贷款贴息申请公示表（小微企业）</t>
  </si>
  <si>
    <t>负责姓名</t>
  </si>
  <si>
    <t>性别</t>
  </si>
  <si>
    <t>统一信用代码</t>
  </si>
  <si>
    <t>注册时间</t>
  </si>
  <si>
    <t>现有人员</t>
  </si>
  <si>
    <t>合作银行</t>
  </si>
  <si>
    <t>放款额度（万元）</t>
  </si>
  <si>
    <t>贷款时间</t>
  </si>
  <si>
    <t>上浮比例</t>
  </si>
  <si>
    <t>贴息金额（元）</t>
  </si>
  <si>
    <t>资金来源</t>
  </si>
  <si>
    <t>中央30%</t>
  </si>
  <si>
    <t>储娜</t>
  </si>
  <si>
    <t>女</t>
  </si>
  <si>
    <t>江苏环宇智能化工程有限公司</t>
  </si>
  <si>
    <t>91320891MA1RD****</t>
  </si>
  <si>
    <t>2017.10.16</t>
  </si>
  <si>
    <t>江苏银行</t>
  </si>
  <si>
    <t>200万</t>
  </si>
  <si>
    <t>2022.7.1</t>
  </si>
  <si>
    <t>2023.1.3</t>
  </si>
  <si>
    <t>200BP</t>
  </si>
  <si>
    <t>45466.67/4.4*2</t>
  </si>
  <si>
    <t>省级</t>
  </si>
  <si>
    <t>不符合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</si>
</sst>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%"/>
    <numFmt numFmtId="178" formatCode="0.00_ "/>
    <numFmt numFmtId="179" formatCode="0.00_);[Red]\(0.00\)"/>
    <numFmt numFmtId="180" formatCode="yyyy&quot;.&quot;m&quot;.&quot;d"/>
    <numFmt numFmtId="181" formatCode="&quot;￥&quot;#,##0.00;[Red]&quot;￥&quot;#,##0.00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4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SimSun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181" fontId="4" fillId="2" borderId="0" xfId="0" applyNumberFormat="1" applyFont="1" applyFill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7" fontId="11" fillId="0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9" fontId="12" fillId="0" borderId="1" xfId="0" applyNumberFormat="1" applyFont="1" applyFill="1" applyBorder="1" applyAlignment="1" applyProtection="1">
      <alignment horizontal="center" vertical="center" wrapText="1"/>
    </xf>
    <xf numFmtId="7" fontId="11" fillId="0" borderId="1" xfId="0" applyNumberFormat="1" applyFont="1" applyFill="1" applyBorder="1" applyAlignment="1" applyProtection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7" fontId="12" fillId="0" borderId="1" xfId="0" applyNumberFormat="1" applyFont="1" applyFill="1" applyBorder="1" applyAlignment="1" applyProtection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7" fontId="13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7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00B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J20" sqref="J20"/>
    </sheetView>
  </sheetViews>
  <sheetFormatPr defaultColWidth="9" defaultRowHeight="13.5"/>
  <cols>
    <col min="1" max="1" width="3.89166666666667" customWidth="1"/>
    <col min="2" max="2" width="12.375" customWidth="1"/>
    <col min="3" max="3" width="8.89166666666667" customWidth="1"/>
    <col min="4" max="4" width="7.225" customWidth="1"/>
    <col min="5" max="5" width="16.75" customWidth="1"/>
    <col min="6" max="7" width="7.225" customWidth="1"/>
    <col min="8" max="9" width="9.44166666666667" customWidth="1"/>
    <col min="10" max="10" width="7.225" customWidth="1"/>
    <col min="11" max="11" width="5.89166666666667" customWidth="1"/>
    <col min="12" max="12" width="7.225" customWidth="1"/>
    <col min="13" max="13" width="8.55833333333333" customWidth="1"/>
    <col min="15" max="15" width="12.4416666666667" customWidth="1"/>
    <col min="16" max="16" width="11.225" customWidth="1"/>
    <col min="17" max="17" width="12.6333333333333"/>
  </cols>
  <sheetData>
    <row r="1" ht="31.5" spans="1:16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45"/>
    </row>
    <row r="2" s="33" customFormat="1" ht="22.5" spans="1:16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10</v>
      </c>
      <c r="K2" s="35" t="s">
        <v>11</v>
      </c>
      <c r="L2" s="35" t="s">
        <v>12</v>
      </c>
      <c r="M2" s="35" t="s">
        <v>13</v>
      </c>
      <c r="N2" s="35" t="s">
        <v>14</v>
      </c>
      <c r="O2" s="35" t="s">
        <v>15</v>
      </c>
      <c r="P2" s="46" t="s">
        <v>16</v>
      </c>
    </row>
    <row r="3" s="33" customFormat="1" ht="22.5" spans="1:16">
      <c r="A3" s="36" t="s">
        <v>17</v>
      </c>
      <c r="B3" s="35" t="s">
        <v>18</v>
      </c>
      <c r="C3" s="35" t="s">
        <v>19</v>
      </c>
      <c r="D3" s="35" t="s">
        <v>20</v>
      </c>
      <c r="E3" s="35" t="s">
        <v>21</v>
      </c>
      <c r="F3" s="35">
        <v>300000</v>
      </c>
      <c r="G3" s="35">
        <v>150000</v>
      </c>
      <c r="H3" s="37">
        <v>44757</v>
      </c>
      <c r="I3" s="37">
        <v>45122</v>
      </c>
      <c r="J3" s="47">
        <v>0.047</v>
      </c>
      <c r="K3" s="47">
        <v>0.037</v>
      </c>
      <c r="L3" s="47">
        <v>0.01</v>
      </c>
      <c r="M3" s="35">
        <v>7050.01</v>
      </c>
      <c r="N3" s="35" t="s">
        <v>22</v>
      </c>
      <c r="O3" s="35"/>
      <c r="P3" s="48">
        <v>3525</v>
      </c>
    </row>
    <row r="4" s="33" customFormat="1" ht="22.5" spans="1:16">
      <c r="A4" s="36" t="s">
        <v>23</v>
      </c>
      <c r="B4" s="35" t="s">
        <v>18</v>
      </c>
      <c r="C4" s="35" t="s">
        <v>24</v>
      </c>
      <c r="D4" s="35" t="s">
        <v>25</v>
      </c>
      <c r="E4" s="35" t="s">
        <v>26</v>
      </c>
      <c r="F4" s="35">
        <v>80000</v>
      </c>
      <c r="G4" s="35">
        <v>80000</v>
      </c>
      <c r="H4" s="37">
        <v>44874</v>
      </c>
      <c r="I4" s="37">
        <v>45239</v>
      </c>
      <c r="J4" s="47">
        <v>0.0465</v>
      </c>
      <c r="K4" s="47">
        <v>0.0365</v>
      </c>
      <c r="L4" s="47">
        <v>0.01</v>
      </c>
      <c r="M4" s="35">
        <v>3720.02</v>
      </c>
      <c r="N4" s="35" t="s">
        <v>27</v>
      </c>
      <c r="O4" s="35"/>
      <c r="P4" s="48">
        <v>3720.02</v>
      </c>
    </row>
    <row r="5" s="33" customFormat="1" ht="18" customHeight="1" spans="1:16">
      <c r="A5" s="36" t="s">
        <v>28</v>
      </c>
      <c r="B5" s="35" t="s">
        <v>29</v>
      </c>
      <c r="C5" s="35" t="s">
        <v>30</v>
      </c>
      <c r="D5" s="35" t="s">
        <v>31</v>
      </c>
      <c r="E5" s="35" t="s">
        <v>32</v>
      </c>
      <c r="F5" s="35">
        <v>140000</v>
      </c>
      <c r="G5" s="35">
        <v>140000</v>
      </c>
      <c r="H5" s="37" t="s">
        <v>33</v>
      </c>
      <c r="I5" s="37" t="s">
        <v>34</v>
      </c>
      <c r="J5" s="47">
        <v>0.047</v>
      </c>
      <c r="K5" s="47">
        <v>0.037</v>
      </c>
      <c r="L5" s="47">
        <v>0.01</v>
      </c>
      <c r="M5" s="35">
        <v>6580</v>
      </c>
      <c r="N5" s="35" t="s">
        <v>27</v>
      </c>
      <c r="O5" s="35"/>
      <c r="P5" s="48">
        <v>6580</v>
      </c>
    </row>
    <row r="6" s="33" customFormat="1" ht="33.75" spans="1:16">
      <c r="A6" s="36" t="s">
        <v>35</v>
      </c>
      <c r="B6" s="35" t="s">
        <v>29</v>
      </c>
      <c r="C6" s="35" t="s">
        <v>24</v>
      </c>
      <c r="D6" s="35" t="s">
        <v>36</v>
      </c>
      <c r="E6" s="35" t="s">
        <v>37</v>
      </c>
      <c r="F6" s="35">
        <v>300000</v>
      </c>
      <c r="G6" s="35">
        <v>230000</v>
      </c>
      <c r="H6" s="37" t="s">
        <v>38</v>
      </c>
      <c r="I6" s="37" t="s">
        <v>39</v>
      </c>
      <c r="J6" s="47">
        <v>0.0465</v>
      </c>
      <c r="K6" s="47">
        <v>0.0365</v>
      </c>
      <c r="L6" s="47">
        <v>0.01</v>
      </c>
      <c r="M6" s="35">
        <v>10695.3</v>
      </c>
      <c r="N6" s="35" t="s">
        <v>40</v>
      </c>
      <c r="O6" s="35" t="s">
        <v>41</v>
      </c>
      <c r="P6" s="48">
        <v>4870.64</v>
      </c>
    </row>
    <row r="7" s="33" customFormat="1" ht="22.5" spans="1:16">
      <c r="A7" s="36" t="s">
        <v>42</v>
      </c>
      <c r="B7" s="35" t="s">
        <v>29</v>
      </c>
      <c r="C7" s="35" t="s">
        <v>30</v>
      </c>
      <c r="D7" s="35" t="s">
        <v>43</v>
      </c>
      <c r="E7" s="35" t="s">
        <v>44</v>
      </c>
      <c r="F7" s="35">
        <v>150000</v>
      </c>
      <c r="G7" s="35">
        <v>100000</v>
      </c>
      <c r="H7" s="37" t="s">
        <v>45</v>
      </c>
      <c r="I7" s="37" t="s">
        <v>46</v>
      </c>
      <c r="J7" s="47">
        <v>0.047</v>
      </c>
      <c r="K7" s="47">
        <v>0.037</v>
      </c>
      <c r="L7" s="47">
        <v>0.01</v>
      </c>
      <c r="M7" s="35">
        <v>4700.01</v>
      </c>
      <c r="N7" s="35" t="s">
        <v>27</v>
      </c>
      <c r="O7" s="35"/>
      <c r="P7" s="48">
        <v>4700.01</v>
      </c>
    </row>
    <row r="8" s="33" customFormat="1" ht="22.5" spans="1:16">
      <c r="A8" s="36" t="s">
        <v>47</v>
      </c>
      <c r="B8" s="38" t="s">
        <v>18</v>
      </c>
      <c r="C8" s="38" t="s">
        <v>30</v>
      </c>
      <c r="D8" s="38" t="s">
        <v>48</v>
      </c>
      <c r="E8" s="38" t="s">
        <v>49</v>
      </c>
      <c r="F8" s="38">
        <v>150000</v>
      </c>
      <c r="G8" s="38">
        <v>150000</v>
      </c>
      <c r="H8" s="38" t="s">
        <v>50</v>
      </c>
      <c r="I8" s="38" t="s">
        <v>51</v>
      </c>
      <c r="J8" s="49">
        <v>0.0465</v>
      </c>
      <c r="K8" s="49">
        <v>0.0365</v>
      </c>
      <c r="L8" s="50">
        <v>0.01</v>
      </c>
      <c r="M8" s="38">
        <v>6975.06</v>
      </c>
      <c r="N8" s="51" t="s">
        <v>27</v>
      </c>
      <c r="O8" s="38" t="s">
        <v>52</v>
      </c>
      <c r="P8" s="52">
        <v>6439.96</v>
      </c>
    </row>
    <row r="9" s="33" customFormat="1" ht="22.5" spans="1:16">
      <c r="A9" s="36" t="s">
        <v>53</v>
      </c>
      <c r="B9" s="39" t="s">
        <v>18</v>
      </c>
      <c r="C9" s="39" t="s">
        <v>54</v>
      </c>
      <c r="D9" s="40" t="s">
        <v>55</v>
      </c>
      <c r="E9" s="40" t="s">
        <v>56</v>
      </c>
      <c r="F9" s="39">
        <v>150000</v>
      </c>
      <c r="G9" s="40">
        <v>100000</v>
      </c>
      <c r="H9" s="39" t="s">
        <v>57</v>
      </c>
      <c r="I9" s="35" t="s">
        <v>58</v>
      </c>
      <c r="J9" s="53">
        <v>0.0465</v>
      </c>
      <c r="K9" s="53">
        <v>0.0365</v>
      </c>
      <c r="L9" s="50">
        <v>0.01</v>
      </c>
      <c r="M9" s="35">
        <v>4497.16</v>
      </c>
      <c r="N9" s="54" t="s">
        <v>27</v>
      </c>
      <c r="O9" s="35" t="s">
        <v>59</v>
      </c>
      <c r="P9" s="48">
        <v>4140.39</v>
      </c>
    </row>
    <row r="10" s="33" customFormat="1" ht="22.5" spans="1:16">
      <c r="A10" s="36" t="s">
        <v>60</v>
      </c>
      <c r="B10" s="38" t="s">
        <v>18</v>
      </c>
      <c r="C10" s="38" t="s">
        <v>61</v>
      </c>
      <c r="D10" s="38" t="s">
        <v>62</v>
      </c>
      <c r="E10" s="38" t="s">
        <v>63</v>
      </c>
      <c r="F10" s="38">
        <v>150000</v>
      </c>
      <c r="G10" s="38">
        <v>150000</v>
      </c>
      <c r="H10" s="41" t="s">
        <v>64</v>
      </c>
      <c r="I10" s="41" t="s">
        <v>65</v>
      </c>
      <c r="J10" s="49">
        <v>0.0585</v>
      </c>
      <c r="K10" s="49">
        <v>0.0385</v>
      </c>
      <c r="L10" s="50">
        <v>0.02</v>
      </c>
      <c r="M10" s="38">
        <v>8774.96</v>
      </c>
      <c r="N10" s="51" t="s">
        <v>27</v>
      </c>
      <c r="O10" s="38"/>
      <c r="P10" s="55">
        <v>8774.96</v>
      </c>
    </row>
    <row r="11" s="33" customFormat="1" ht="22.5" spans="1:16">
      <c r="A11" s="36" t="s">
        <v>66</v>
      </c>
      <c r="B11" s="38" t="s">
        <v>18</v>
      </c>
      <c r="C11" s="38" t="s">
        <v>67</v>
      </c>
      <c r="D11" s="38" t="s">
        <v>68</v>
      </c>
      <c r="E11" s="38" t="s">
        <v>69</v>
      </c>
      <c r="F11" s="38">
        <v>150000</v>
      </c>
      <c r="G11" s="38">
        <v>50000</v>
      </c>
      <c r="H11" s="41" t="s">
        <v>70</v>
      </c>
      <c r="I11" s="41" t="s">
        <v>71</v>
      </c>
      <c r="J11" s="49">
        <v>0.0585</v>
      </c>
      <c r="K11" s="49">
        <v>0.0385</v>
      </c>
      <c r="L11" s="50">
        <v>0.02</v>
      </c>
      <c r="M11" s="38">
        <v>2676.54</v>
      </c>
      <c r="N11" s="51" t="s">
        <v>27</v>
      </c>
      <c r="O11" s="38"/>
      <c r="P11" s="55">
        <v>2676.54</v>
      </c>
    </row>
    <row r="12" s="33" customFormat="1" ht="33.75" spans="1:16">
      <c r="A12" s="36" t="s">
        <v>72</v>
      </c>
      <c r="B12" s="35" t="s">
        <v>73</v>
      </c>
      <c r="C12" s="42" t="s">
        <v>61</v>
      </c>
      <c r="D12" s="42" t="s">
        <v>74</v>
      </c>
      <c r="E12" s="35" t="s">
        <v>75</v>
      </c>
      <c r="F12" s="43">
        <v>300000</v>
      </c>
      <c r="G12" s="43">
        <v>300000</v>
      </c>
      <c r="H12" s="42" t="s">
        <v>76</v>
      </c>
      <c r="I12" s="42" t="s">
        <v>77</v>
      </c>
      <c r="J12" s="56">
        <v>0.0565</v>
      </c>
      <c r="K12" s="56">
        <v>0.0385</v>
      </c>
      <c r="L12" s="56">
        <v>0.018</v>
      </c>
      <c r="M12" s="42">
        <v>34509.48</v>
      </c>
      <c r="N12" s="42" t="s">
        <v>40</v>
      </c>
      <c r="O12" s="35" t="s">
        <v>78</v>
      </c>
      <c r="P12" s="57">
        <v>19800</v>
      </c>
    </row>
    <row r="13" s="33" customFormat="1" ht="22.5" spans="1:16">
      <c r="A13" s="36" t="s">
        <v>79</v>
      </c>
      <c r="B13" s="35" t="s">
        <v>18</v>
      </c>
      <c r="C13" s="42" t="s">
        <v>61</v>
      </c>
      <c r="D13" s="42" t="s">
        <v>80</v>
      </c>
      <c r="E13" s="42" t="s">
        <v>81</v>
      </c>
      <c r="F13" s="43">
        <v>150000</v>
      </c>
      <c r="G13" s="43">
        <v>150000</v>
      </c>
      <c r="H13" s="42" t="s">
        <v>82</v>
      </c>
      <c r="I13" s="42" t="s">
        <v>83</v>
      </c>
      <c r="J13" s="56">
        <v>0.0585</v>
      </c>
      <c r="K13" s="56">
        <v>0.0375</v>
      </c>
      <c r="L13" s="56">
        <v>0.02</v>
      </c>
      <c r="M13" s="42">
        <v>17549.92</v>
      </c>
      <c r="N13" s="42" t="s">
        <v>27</v>
      </c>
      <c r="O13" s="35"/>
      <c r="P13" s="57">
        <v>17549.92</v>
      </c>
    </row>
    <row r="14" s="33" customFormat="1" ht="22.5" spans="1:16">
      <c r="A14" s="36" t="s">
        <v>84</v>
      </c>
      <c r="B14" s="42" t="s">
        <v>18</v>
      </c>
      <c r="C14" s="35" t="s">
        <v>30</v>
      </c>
      <c r="D14" s="35" t="s">
        <v>85</v>
      </c>
      <c r="E14" s="35" t="s">
        <v>86</v>
      </c>
      <c r="F14" s="35">
        <v>150000</v>
      </c>
      <c r="G14" s="35">
        <v>150000</v>
      </c>
      <c r="H14" s="44">
        <v>44706</v>
      </c>
      <c r="I14" s="37">
        <v>45071</v>
      </c>
      <c r="J14" s="47">
        <v>0.057</v>
      </c>
      <c r="K14" s="47">
        <v>0.037</v>
      </c>
      <c r="L14" s="47">
        <v>0.02</v>
      </c>
      <c r="M14" s="58">
        <v>8549.97</v>
      </c>
      <c r="N14" s="35" t="s">
        <v>27</v>
      </c>
      <c r="O14" s="58">
        <v>8549.97</v>
      </c>
      <c r="P14" s="48">
        <v>8549.97</v>
      </c>
    </row>
    <row r="15" s="33" customFormat="1" ht="33.75" spans="1:16">
      <c r="A15" s="36" t="s">
        <v>87</v>
      </c>
      <c r="B15" s="35" t="s">
        <v>73</v>
      </c>
      <c r="C15" s="35" t="s">
        <v>61</v>
      </c>
      <c r="D15" s="42" t="s">
        <v>88</v>
      </c>
      <c r="E15" s="42" t="s">
        <v>89</v>
      </c>
      <c r="F15" s="43">
        <v>300000</v>
      </c>
      <c r="G15" s="43">
        <v>300000</v>
      </c>
      <c r="H15" s="42" t="s">
        <v>90</v>
      </c>
      <c r="I15" s="42" t="s">
        <v>91</v>
      </c>
      <c r="J15" s="56">
        <v>0.0565</v>
      </c>
      <c r="K15" s="56">
        <v>0.0365</v>
      </c>
      <c r="L15" s="56">
        <v>0.02</v>
      </c>
      <c r="M15" s="35">
        <v>34468.38</v>
      </c>
      <c r="N15" s="42" t="s">
        <v>40</v>
      </c>
      <c r="O15" s="35" t="s">
        <v>92</v>
      </c>
      <c r="P15" s="48">
        <v>21000</v>
      </c>
    </row>
    <row r="16" s="33" customFormat="1" ht="17" customHeight="1" spans="1:16">
      <c r="A16" s="40" t="s">
        <v>93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 t="s">
        <v>93</v>
      </c>
      <c r="P16" s="59">
        <f>SUM(P3:P15)</f>
        <v>112327.41</v>
      </c>
    </row>
  </sheetData>
  <mergeCells count="1">
    <mergeCell ref="A1:P1"/>
  </mergeCells>
  <dataValidations count="3">
    <dataValidation type="list" allowBlank="1" showInputMessage="1" showErrorMessage="1" sqref="N3 N4 N5 N6 N7 N14">
      <formula1>"全额贴息,LPR贴息,LPR/2,减半贴息"</formula1>
    </dataValidation>
    <dataValidation type="list" allowBlank="1" showInputMessage="1" showErrorMessage="1" sqref="B8 B10 B11 B13">
      <formula1>"市本级,开发区,清江浦区"</formula1>
    </dataValidation>
    <dataValidation type="list" allowBlank="1" showInputMessage="1" showErrorMessage="1" sqref="B12 B15">
      <formula1>"市本级,开发区,清浦区"</formula1>
    </dataValidation>
  </dataValidation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zoomScale="83" zoomScaleNormal="83" workbookViewId="0">
      <selection activeCell="A32" sqref="A32"/>
    </sheetView>
  </sheetViews>
  <sheetFormatPr defaultColWidth="9" defaultRowHeight="13.5"/>
  <cols>
    <col min="1" max="1" width="7.13333333333333" customWidth="1"/>
    <col min="2" max="2" width="14.8916666666667" customWidth="1"/>
    <col min="3" max="3" width="14.6333333333333" customWidth="1"/>
    <col min="4" max="4" width="10.75" customWidth="1"/>
    <col min="5" max="5" width="16.6583333333333" customWidth="1"/>
    <col min="8" max="8" width="12.75" customWidth="1"/>
    <col min="9" max="9" width="12" customWidth="1"/>
    <col min="13" max="13" width="9.66666666666667"/>
    <col min="15" max="15" width="13.1333333333333" customWidth="1"/>
    <col min="16" max="16" width="17.5" customWidth="1"/>
    <col min="18" max="18" width="29.8083333333333" customWidth="1"/>
  </cols>
  <sheetData>
    <row r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ht="24" customHeight="1" spans="1:17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94</v>
      </c>
    </row>
    <row r="5" ht="27" spans="1:17">
      <c r="A5" s="9">
        <v>1</v>
      </c>
      <c r="B5" s="10" t="s">
        <v>18</v>
      </c>
      <c r="C5" s="11" t="s">
        <v>19</v>
      </c>
      <c r="D5" s="10" t="s">
        <v>95</v>
      </c>
      <c r="E5" s="10" t="s">
        <v>96</v>
      </c>
      <c r="F5" s="10">
        <v>150000</v>
      </c>
      <c r="G5" s="10">
        <v>150000</v>
      </c>
      <c r="H5" s="12">
        <v>44867</v>
      </c>
      <c r="I5" s="12">
        <v>45232</v>
      </c>
      <c r="J5" s="20">
        <v>0.0465</v>
      </c>
      <c r="K5" s="20">
        <v>0.0365</v>
      </c>
      <c r="L5" s="21">
        <v>0.01</v>
      </c>
      <c r="M5" s="13">
        <v>7071.91</v>
      </c>
      <c r="N5" s="10" t="s">
        <v>97</v>
      </c>
      <c r="O5" s="10" t="s">
        <v>98</v>
      </c>
      <c r="P5" s="22">
        <v>3535.95</v>
      </c>
      <c r="Q5" s="14"/>
    </row>
    <row r="6" ht="40.5" spans="1:17">
      <c r="A6" s="9">
        <v>2</v>
      </c>
      <c r="B6" s="10" t="s">
        <v>18</v>
      </c>
      <c r="C6" s="11" t="s">
        <v>19</v>
      </c>
      <c r="D6" s="10" t="s">
        <v>99</v>
      </c>
      <c r="E6" s="10" t="s">
        <v>100</v>
      </c>
      <c r="F6" s="10">
        <v>150000</v>
      </c>
      <c r="G6" s="10">
        <v>150000</v>
      </c>
      <c r="H6" s="12">
        <v>44875</v>
      </c>
      <c r="I6" s="12">
        <v>45240</v>
      </c>
      <c r="J6" s="20">
        <v>0.0465</v>
      </c>
      <c r="K6" s="20">
        <v>0.0365</v>
      </c>
      <c r="L6" s="21">
        <v>0.01</v>
      </c>
      <c r="M6" s="13">
        <v>7071.91</v>
      </c>
      <c r="N6" s="10" t="s">
        <v>97</v>
      </c>
      <c r="O6" s="10" t="s">
        <v>98</v>
      </c>
      <c r="P6" s="22">
        <v>3535.95</v>
      </c>
      <c r="Q6" s="14"/>
    </row>
    <row r="7" ht="27" spans="1:17">
      <c r="A7" s="9">
        <v>3</v>
      </c>
      <c r="B7" s="10" t="s">
        <v>18</v>
      </c>
      <c r="C7" s="13" t="s">
        <v>101</v>
      </c>
      <c r="D7" s="10" t="s">
        <v>102</v>
      </c>
      <c r="E7" s="10" t="s">
        <v>103</v>
      </c>
      <c r="F7" s="10">
        <v>150000</v>
      </c>
      <c r="G7" s="10">
        <v>150000</v>
      </c>
      <c r="H7" s="12">
        <v>44914</v>
      </c>
      <c r="I7" s="12">
        <v>45253</v>
      </c>
      <c r="J7" s="20">
        <v>0.0465</v>
      </c>
      <c r="K7" s="20">
        <v>0.0365</v>
      </c>
      <c r="L7" s="21">
        <v>0.01</v>
      </c>
      <c r="M7" s="11">
        <v>6568.16</v>
      </c>
      <c r="N7" s="10" t="s">
        <v>27</v>
      </c>
      <c r="O7" s="11"/>
      <c r="P7" s="11">
        <v>6568.16</v>
      </c>
      <c r="Q7" s="11"/>
    </row>
    <row r="8" ht="27" spans="1:17">
      <c r="A8" s="9">
        <v>4</v>
      </c>
      <c r="B8" s="10" t="s">
        <v>18</v>
      </c>
      <c r="C8" s="13" t="s">
        <v>101</v>
      </c>
      <c r="D8" s="11" t="s">
        <v>104</v>
      </c>
      <c r="E8" s="14" t="s">
        <v>105</v>
      </c>
      <c r="F8" s="14">
        <v>150000</v>
      </c>
      <c r="G8" s="14">
        <v>150000</v>
      </c>
      <c r="H8" s="15">
        <v>44890</v>
      </c>
      <c r="I8" s="15">
        <v>45255</v>
      </c>
      <c r="J8" s="20">
        <v>0.0465</v>
      </c>
      <c r="K8" s="20">
        <v>0.0365</v>
      </c>
      <c r="L8" s="21">
        <v>0.01</v>
      </c>
      <c r="M8" s="14">
        <v>7071.92</v>
      </c>
      <c r="N8" s="14" t="s">
        <v>27</v>
      </c>
      <c r="O8" s="14"/>
      <c r="P8" s="14">
        <v>7071.92</v>
      </c>
      <c r="Q8" s="14"/>
    </row>
    <row r="9" ht="27" spans="1:17">
      <c r="A9" s="9">
        <v>5</v>
      </c>
      <c r="B9" s="10" t="s">
        <v>18</v>
      </c>
      <c r="C9" s="13" t="s">
        <v>61</v>
      </c>
      <c r="D9" s="11" t="s">
        <v>106</v>
      </c>
      <c r="E9" s="13" t="s">
        <v>107</v>
      </c>
      <c r="F9" s="13">
        <v>150000</v>
      </c>
      <c r="G9" s="13">
        <v>150000</v>
      </c>
      <c r="H9" s="16">
        <v>44887</v>
      </c>
      <c r="I9" s="16">
        <v>45252</v>
      </c>
      <c r="J9" s="20">
        <v>0.0465</v>
      </c>
      <c r="K9" s="20">
        <v>0.0365</v>
      </c>
      <c r="L9" s="21">
        <v>0.01</v>
      </c>
      <c r="M9" s="13">
        <v>7071.91</v>
      </c>
      <c r="N9" s="13" t="s">
        <v>27</v>
      </c>
      <c r="O9" s="13"/>
      <c r="P9" s="13">
        <v>7071.91</v>
      </c>
      <c r="Q9" s="11"/>
    </row>
    <row r="10" ht="27" spans="1:17">
      <c r="A10" s="9">
        <v>6</v>
      </c>
      <c r="B10" s="10" t="s">
        <v>18</v>
      </c>
      <c r="C10" s="13" t="s">
        <v>19</v>
      </c>
      <c r="D10" s="10" t="s">
        <v>108</v>
      </c>
      <c r="E10" s="13" t="s">
        <v>109</v>
      </c>
      <c r="F10" s="13">
        <v>100000</v>
      </c>
      <c r="G10" s="13">
        <v>100000</v>
      </c>
      <c r="H10" s="16">
        <v>44879</v>
      </c>
      <c r="I10" s="16">
        <v>45244</v>
      </c>
      <c r="J10" s="23">
        <v>0.0465</v>
      </c>
      <c r="K10" s="23">
        <v>0.0365</v>
      </c>
      <c r="L10" s="21">
        <v>0.01</v>
      </c>
      <c r="M10" s="13">
        <v>4714.61</v>
      </c>
      <c r="N10" s="10" t="s">
        <v>97</v>
      </c>
      <c r="O10" s="13" t="s">
        <v>110</v>
      </c>
      <c r="P10" s="24">
        <v>2357.3</v>
      </c>
      <c r="Q10" s="14"/>
    </row>
    <row r="11" ht="27" spans="1:17">
      <c r="A11" s="9">
        <v>7</v>
      </c>
      <c r="B11" s="10" t="s">
        <v>18</v>
      </c>
      <c r="C11" s="13" t="s">
        <v>101</v>
      </c>
      <c r="D11" s="10" t="s">
        <v>111</v>
      </c>
      <c r="E11" s="13" t="s">
        <v>112</v>
      </c>
      <c r="F11" s="13">
        <v>150000</v>
      </c>
      <c r="G11" s="13">
        <v>150000</v>
      </c>
      <c r="H11" s="16">
        <v>44907</v>
      </c>
      <c r="I11" s="16">
        <v>45257</v>
      </c>
      <c r="J11" s="20">
        <v>0.0465</v>
      </c>
      <c r="K11" s="23">
        <v>0.0365</v>
      </c>
      <c r="L11" s="21">
        <v>0.01</v>
      </c>
      <c r="M11" s="13">
        <v>6781.29</v>
      </c>
      <c r="N11" s="25" t="s">
        <v>27</v>
      </c>
      <c r="O11" s="13" t="s">
        <v>113</v>
      </c>
      <c r="P11" s="13">
        <v>5638.16</v>
      </c>
      <c r="Q11" s="14" t="s">
        <v>114</v>
      </c>
    </row>
    <row r="12" ht="27" spans="1:17">
      <c r="A12" s="9">
        <v>8</v>
      </c>
      <c r="B12" s="10" t="s">
        <v>18</v>
      </c>
      <c r="C12" s="11" t="s">
        <v>19</v>
      </c>
      <c r="D12" s="10" t="s">
        <v>115</v>
      </c>
      <c r="E12" s="13" t="s">
        <v>116</v>
      </c>
      <c r="F12" s="13">
        <v>150000</v>
      </c>
      <c r="G12" s="13">
        <v>150000</v>
      </c>
      <c r="H12" s="16">
        <v>44893</v>
      </c>
      <c r="I12" s="16">
        <v>45258</v>
      </c>
      <c r="J12" s="23">
        <v>0.0465</v>
      </c>
      <c r="K12" s="23">
        <v>0.0365</v>
      </c>
      <c r="L12" s="21">
        <v>0.01</v>
      </c>
      <c r="M12" s="13">
        <v>7071.91</v>
      </c>
      <c r="N12" s="13" t="s">
        <v>97</v>
      </c>
      <c r="O12" s="13" t="s">
        <v>117</v>
      </c>
      <c r="P12" s="24">
        <v>2945.01</v>
      </c>
      <c r="Q12" s="14" t="s">
        <v>114</v>
      </c>
    </row>
    <row r="13" ht="27" spans="1:17">
      <c r="A13" s="9">
        <v>9</v>
      </c>
      <c r="B13" s="10" t="s">
        <v>18</v>
      </c>
      <c r="C13" s="13" t="s">
        <v>61</v>
      </c>
      <c r="D13" s="17" t="s">
        <v>118</v>
      </c>
      <c r="E13" s="10" t="s">
        <v>119</v>
      </c>
      <c r="F13" s="10">
        <v>150000</v>
      </c>
      <c r="G13" s="17">
        <v>150000</v>
      </c>
      <c r="H13" s="12">
        <v>44888</v>
      </c>
      <c r="I13" s="12">
        <v>45253</v>
      </c>
      <c r="J13" s="20">
        <v>0.0465</v>
      </c>
      <c r="K13" s="20">
        <v>0.0365</v>
      </c>
      <c r="L13" s="21">
        <v>0.01</v>
      </c>
      <c r="M13" s="10">
        <v>7071.92</v>
      </c>
      <c r="N13" s="26" t="s">
        <v>27</v>
      </c>
      <c r="O13" s="10"/>
      <c r="P13" s="10">
        <v>7071.92</v>
      </c>
      <c r="Q13" s="14"/>
    </row>
    <row r="14" ht="27" spans="1:17">
      <c r="A14" s="9">
        <v>10</v>
      </c>
      <c r="B14" s="10" t="s">
        <v>18</v>
      </c>
      <c r="C14" s="10" t="s">
        <v>19</v>
      </c>
      <c r="D14" s="10" t="s">
        <v>120</v>
      </c>
      <c r="E14" s="10" t="s">
        <v>121</v>
      </c>
      <c r="F14" s="10">
        <v>150000</v>
      </c>
      <c r="G14" s="10">
        <v>150000</v>
      </c>
      <c r="H14" s="12">
        <v>44881</v>
      </c>
      <c r="I14" s="12">
        <v>45246</v>
      </c>
      <c r="J14" s="23">
        <v>0.0465</v>
      </c>
      <c r="K14" s="20">
        <v>0.0365</v>
      </c>
      <c r="L14" s="21">
        <v>0.01</v>
      </c>
      <c r="M14" s="10">
        <v>7071.91</v>
      </c>
      <c r="N14" s="26" t="s">
        <v>97</v>
      </c>
      <c r="O14" s="10" t="s">
        <v>122</v>
      </c>
      <c r="P14" s="22">
        <v>3235.64</v>
      </c>
      <c r="Q14" s="14" t="s">
        <v>114</v>
      </c>
    </row>
    <row r="15" ht="27" spans="1:17">
      <c r="A15" s="9">
        <v>11</v>
      </c>
      <c r="B15" s="10" t="s">
        <v>18</v>
      </c>
      <c r="C15" s="10" t="s">
        <v>19</v>
      </c>
      <c r="D15" s="10" t="s">
        <v>123</v>
      </c>
      <c r="E15" s="10" t="s">
        <v>124</v>
      </c>
      <c r="F15" s="10">
        <v>150000</v>
      </c>
      <c r="G15" s="10">
        <v>150000</v>
      </c>
      <c r="H15" s="12">
        <v>44883</v>
      </c>
      <c r="I15" s="12">
        <v>45248</v>
      </c>
      <c r="J15" s="20">
        <v>0.0465</v>
      </c>
      <c r="K15" s="20">
        <v>0.0365</v>
      </c>
      <c r="L15" s="21">
        <v>0.01</v>
      </c>
      <c r="M15" s="10">
        <v>7071.91</v>
      </c>
      <c r="N15" s="18" t="s">
        <v>97</v>
      </c>
      <c r="O15" s="10" t="s">
        <v>98</v>
      </c>
      <c r="P15" s="22">
        <v>3535.95</v>
      </c>
      <c r="Q15" s="14"/>
    </row>
    <row r="16" ht="27" spans="1:17">
      <c r="A16" s="9">
        <v>12</v>
      </c>
      <c r="B16" s="10" t="s">
        <v>18</v>
      </c>
      <c r="C16" s="11" t="s">
        <v>19</v>
      </c>
      <c r="D16" s="17" t="s">
        <v>125</v>
      </c>
      <c r="E16" s="10" t="s">
        <v>126</v>
      </c>
      <c r="F16" s="10">
        <v>150000</v>
      </c>
      <c r="G16" s="17">
        <v>150000</v>
      </c>
      <c r="H16" s="12">
        <v>44880</v>
      </c>
      <c r="I16" s="12">
        <v>45245</v>
      </c>
      <c r="J16" s="23">
        <v>0.0465</v>
      </c>
      <c r="K16" s="20">
        <v>0.0365</v>
      </c>
      <c r="L16" s="21">
        <v>0.01</v>
      </c>
      <c r="M16" s="10">
        <v>7071.91</v>
      </c>
      <c r="N16" s="26" t="s">
        <v>97</v>
      </c>
      <c r="O16" s="10" t="s">
        <v>127</v>
      </c>
      <c r="P16" s="22">
        <v>3245.33</v>
      </c>
      <c r="Q16" s="14" t="s">
        <v>114</v>
      </c>
    </row>
    <row r="17" ht="27" spans="1:17">
      <c r="A17" s="9">
        <v>13</v>
      </c>
      <c r="B17" s="10" t="s">
        <v>18</v>
      </c>
      <c r="C17" s="10" t="s">
        <v>19</v>
      </c>
      <c r="D17" s="10" t="s">
        <v>128</v>
      </c>
      <c r="E17" s="10" t="s">
        <v>129</v>
      </c>
      <c r="F17" s="10">
        <v>150000</v>
      </c>
      <c r="G17" s="10">
        <v>150000</v>
      </c>
      <c r="H17" s="12">
        <v>44868</v>
      </c>
      <c r="I17" s="12">
        <v>45233</v>
      </c>
      <c r="J17" s="20">
        <v>0.0465</v>
      </c>
      <c r="K17" s="20">
        <v>0.0365</v>
      </c>
      <c r="L17" s="21">
        <v>0.01</v>
      </c>
      <c r="M17" s="10">
        <v>7071.91</v>
      </c>
      <c r="N17" s="10" t="s">
        <v>97</v>
      </c>
      <c r="O17" s="10" t="s">
        <v>98</v>
      </c>
      <c r="P17" s="22">
        <v>3535.95</v>
      </c>
      <c r="Q17" s="14"/>
    </row>
    <row r="18" ht="27" spans="1:17">
      <c r="A18" s="9">
        <v>14</v>
      </c>
      <c r="B18" s="10" t="s">
        <v>18</v>
      </c>
      <c r="C18" s="13" t="s">
        <v>61</v>
      </c>
      <c r="D18" s="10" t="s">
        <v>130</v>
      </c>
      <c r="E18" s="10" t="s">
        <v>131</v>
      </c>
      <c r="F18" s="10">
        <v>150000</v>
      </c>
      <c r="G18" s="10">
        <v>150000</v>
      </c>
      <c r="H18" s="12">
        <v>44873</v>
      </c>
      <c r="I18" s="12">
        <v>45238</v>
      </c>
      <c r="J18" s="23">
        <v>0.0465</v>
      </c>
      <c r="K18" s="20">
        <v>0.0365</v>
      </c>
      <c r="L18" s="21">
        <v>0.01</v>
      </c>
      <c r="M18" s="10">
        <v>7071.91</v>
      </c>
      <c r="N18" s="26" t="s">
        <v>27</v>
      </c>
      <c r="O18" s="10"/>
      <c r="P18" s="22">
        <v>7071.91</v>
      </c>
      <c r="Q18" s="14"/>
    </row>
    <row r="19" ht="27" spans="1:17">
      <c r="A19" s="9">
        <v>15</v>
      </c>
      <c r="B19" s="10" t="s">
        <v>18</v>
      </c>
      <c r="C19" s="11" t="s">
        <v>19</v>
      </c>
      <c r="D19" s="10" t="s">
        <v>132</v>
      </c>
      <c r="E19" s="10" t="s">
        <v>133</v>
      </c>
      <c r="F19" s="10">
        <v>150000</v>
      </c>
      <c r="G19" s="10">
        <v>150000</v>
      </c>
      <c r="H19" s="12">
        <v>44880</v>
      </c>
      <c r="I19" s="12">
        <v>45245</v>
      </c>
      <c r="J19" s="20">
        <v>0.0465</v>
      </c>
      <c r="K19" s="20">
        <v>0.0365</v>
      </c>
      <c r="L19" s="21">
        <v>0.01</v>
      </c>
      <c r="M19" s="10">
        <v>7071.91</v>
      </c>
      <c r="N19" s="10" t="s">
        <v>97</v>
      </c>
      <c r="O19" s="10" t="s">
        <v>98</v>
      </c>
      <c r="P19" s="22">
        <v>3535.95</v>
      </c>
      <c r="Q19" s="14"/>
    </row>
    <row r="20" ht="27" spans="1:17">
      <c r="A20" s="9">
        <v>16</v>
      </c>
      <c r="B20" s="10" t="s">
        <v>18</v>
      </c>
      <c r="C20" s="11" t="s">
        <v>19</v>
      </c>
      <c r="D20" s="10" t="s">
        <v>134</v>
      </c>
      <c r="E20" s="10" t="s">
        <v>135</v>
      </c>
      <c r="F20" s="10">
        <v>150000</v>
      </c>
      <c r="G20" s="10">
        <v>150000</v>
      </c>
      <c r="H20" s="12">
        <v>44887</v>
      </c>
      <c r="I20" s="12">
        <v>45252</v>
      </c>
      <c r="J20" s="23">
        <v>0.0465</v>
      </c>
      <c r="K20" s="20">
        <v>0.0365</v>
      </c>
      <c r="L20" s="21">
        <v>0.01</v>
      </c>
      <c r="M20" s="10">
        <v>7071.91</v>
      </c>
      <c r="N20" s="10" t="s">
        <v>97</v>
      </c>
      <c r="O20" s="10" t="s">
        <v>98</v>
      </c>
      <c r="P20" s="22">
        <v>3535.95</v>
      </c>
      <c r="Q20" s="14"/>
    </row>
    <row r="21" ht="40.5" spans="1:17">
      <c r="A21" s="9">
        <v>17</v>
      </c>
      <c r="B21" s="10" t="s">
        <v>18</v>
      </c>
      <c r="C21" s="13" t="s">
        <v>61</v>
      </c>
      <c r="D21" s="10" t="s">
        <v>136</v>
      </c>
      <c r="E21" s="10" t="s">
        <v>137</v>
      </c>
      <c r="F21" s="10">
        <v>150000</v>
      </c>
      <c r="G21" s="10">
        <v>150000</v>
      </c>
      <c r="H21" s="12">
        <v>44883</v>
      </c>
      <c r="I21" s="12">
        <v>45248</v>
      </c>
      <c r="J21" s="20">
        <v>0.0465</v>
      </c>
      <c r="K21" s="20">
        <v>0.0365</v>
      </c>
      <c r="L21" s="21">
        <v>0.01</v>
      </c>
      <c r="M21" s="10">
        <v>7071.91</v>
      </c>
      <c r="N21" s="26" t="s">
        <v>27</v>
      </c>
      <c r="O21" s="10"/>
      <c r="P21" s="22">
        <v>7071.91</v>
      </c>
      <c r="Q21" s="32"/>
    </row>
    <row r="22" ht="27" spans="1:17">
      <c r="A22" s="9">
        <v>18</v>
      </c>
      <c r="B22" s="10" t="s">
        <v>18</v>
      </c>
      <c r="C22" s="13" t="s">
        <v>101</v>
      </c>
      <c r="D22" s="10" t="s">
        <v>138</v>
      </c>
      <c r="E22" s="10" t="s">
        <v>139</v>
      </c>
      <c r="F22" s="10">
        <v>150000</v>
      </c>
      <c r="G22" s="10">
        <v>150000</v>
      </c>
      <c r="H22" s="12">
        <v>44889</v>
      </c>
      <c r="I22" s="12">
        <v>45254</v>
      </c>
      <c r="J22" s="20">
        <v>0.0465</v>
      </c>
      <c r="K22" s="20">
        <v>0.0365</v>
      </c>
      <c r="L22" s="20">
        <v>0.01</v>
      </c>
      <c r="M22" s="10">
        <v>7071.91</v>
      </c>
      <c r="N22" s="10" t="s">
        <v>27</v>
      </c>
      <c r="O22" s="11"/>
      <c r="P22" s="10">
        <v>7071.91</v>
      </c>
      <c r="Q22" s="11"/>
    </row>
    <row r="23" ht="27" spans="1:17">
      <c r="A23" s="9">
        <v>19</v>
      </c>
      <c r="B23" s="10" t="s">
        <v>18</v>
      </c>
      <c r="C23" s="13" t="s">
        <v>101</v>
      </c>
      <c r="D23" s="18" t="s">
        <v>140</v>
      </c>
      <c r="E23" s="18" t="s">
        <v>141</v>
      </c>
      <c r="F23" s="18">
        <v>150000</v>
      </c>
      <c r="G23" s="18">
        <v>150000</v>
      </c>
      <c r="H23" s="19">
        <v>44932</v>
      </c>
      <c r="I23" s="19">
        <v>45273</v>
      </c>
      <c r="J23" s="27">
        <v>0.0465</v>
      </c>
      <c r="K23" s="27">
        <v>0.0365</v>
      </c>
      <c r="L23" s="27">
        <v>0.01</v>
      </c>
      <c r="M23" s="18">
        <v>6606.91</v>
      </c>
      <c r="N23" s="18" t="s">
        <v>27</v>
      </c>
      <c r="O23" s="18"/>
      <c r="P23" s="28">
        <v>6606.91</v>
      </c>
      <c r="Q23" s="18"/>
    </row>
    <row r="24" ht="27" spans="1:17">
      <c r="A24" s="9">
        <v>20</v>
      </c>
      <c r="B24" s="10" t="s">
        <v>18</v>
      </c>
      <c r="C24" s="11" t="s">
        <v>67</v>
      </c>
      <c r="D24" s="18" t="s">
        <v>142</v>
      </c>
      <c r="E24" s="18" t="s">
        <v>143</v>
      </c>
      <c r="F24" s="18">
        <v>150000</v>
      </c>
      <c r="G24" s="18">
        <v>150000</v>
      </c>
      <c r="H24" s="19">
        <v>44901</v>
      </c>
      <c r="I24" s="19">
        <v>45266</v>
      </c>
      <c r="J24" s="27">
        <v>0.0465</v>
      </c>
      <c r="K24" s="27">
        <v>0.0365</v>
      </c>
      <c r="L24" s="27">
        <v>0.01</v>
      </c>
      <c r="M24" s="28">
        <v>7071.91</v>
      </c>
      <c r="N24" s="18" t="s">
        <v>27</v>
      </c>
      <c r="O24" s="18"/>
      <c r="P24" s="28">
        <v>7071.91</v>
      </c>
      <c r="Q24" s="18"/>
    </row>
    <row r="25" ht="27" spans="1:17">
      <c r="A25" s="9">
        <v>21</v>
      </c>
      <c r="B25" s="10" t="s">
        <v>18</v>
      </c>
      <c r="C25" s="11" t="s">
        <v>19</v>
      </c>
      <c r="D25" s="18" t="s">
        <v>144</v>
      </c>
      <c r="E25" s="18" t="s">
        <v>145</v>
      </c>
      <c r="F25" s="18">
        <v>150000</v>
      </c>
      <c r="G25" s="18">
        <v>150000</v>
      </c>
      <c r="H25" s="19">
        <v>44944</v>
      </c>
      <c r="I25" s="19">
        <v>45266</v>
      </c>
      <c r="J25" s="27">
        <v>0.0465</v>
      </c>
      <c r="K25" s="27">
        <v>0.0365</v>
      </c>
      <c r="L25" s="27">
        <v>0.01</v>
      </c>
      <c r="M25" s="28">
        <v>6238.78</v>
      </c>
      <c r="N25" s="10" t="s">
        <v>97</v>
      </c>
      <c r="O25" s="28" t="s">
        <v>146</v>
      </c>
      <c r="P25" s="29">
        <v>3119.39</v>
      </c>
      <c r="Q25" s="18"/>
    </row>
    <row r="26" ht="40.5" spans="1:17">
      <c r="A26" s="9">
        <v>22</v>
      </c>
      <c r="B26" s="10" t="s">
        <v>18</v>
      </c>
      <c r="C26" s="13" t="s">
        <v>101</v>
      </c>
      <c r="D26" s="18" t="s">
        <v>147</v>
      </c>
      <c r="E26" s="18" t="s">
        <v>148</v>
      </c>
      <c r="F26" s="18">
        <v>150000</v>
      </c>
      <c r="G26" s="18">
        <v>150000</v>
      </c>
      <c r="H26" s="19">
        <v>44902</v>
      </c>
      <c r="I26" s="19">
        <v>45267</v>
      </c>
      <c r="J26" s="27">
        <v>0.0465</v>
      </c>
      <c r="K26" s="27">
        <v>0.0365</v>
      </c>
      <c r="L26" s="27">
        <v>0.01</v>
      </c>
      <c r="M26" s="28">
        <v>7071.91</v>
      </c>
      <c r="N26" s="18" t="s">
        <v>27</v>
      </c>
      <c r="O26" s="28"/>
      <c r="P26" s="28">
        <v>7071.91</v>
      </c>
      <c r="Q26" s="18"/>
    </row>
    <row r="27" ht="27" spans="1:17">
      <c r="A27" s="9">
        <v>23</v>
      </c>
      <c r="B27" s="10" t="s">
        <v>18</v>
      </c>
      <c r="C27" s="13" t="s">
        <v>101</v>
      </c>
      <c r="D27" s="18" t="s">
        <v>149</v>
      </c>
      <c r="E27" s="18" t="s">
        <v>150</v>
      </c>
      <c r="F27" s="18">
        <v>150000</v>
      </c>
      <c r="G27" s="18">
        <v>150000</v>
      </c>
      <c r="H27" s="19">
        <v>44910</v>
      </c>
      <c r="I27" s="19">
        <v>45275</v>
      </c>
      <c r="J27" s="27">
        <v>0.0465</v>
      </c>
      <c r="K27" s="27">
        <v>0.0365</v>
      </c>
      <c r="L27" s="27">
        <v>0.01</v>
      </c>
      <c r="M27" s="28">
        <v>7071.91</v>
      </c>
      <c r="N27" s="18" t="s">
        <v>27</v>
      </c>
      <c r="O27" s="18"/>
      <c r="P27" s="28">
        <v>7071.91</v>
      </c>
      <c r="Q27" s="18"/>
    </row>
    <row r="28" ht="27" spans="1:17">
      <c r="A28" s="9">
        <v>24</v>
      </c>
      <c r="B28" s="10" t="s">
        <v>18</v>
      </c>
      <c r="C28" s="13" t="s">
        <v>101</v>
      </c>
      <c r="D28" s="18" t="s">
        <v>151</v>
      </c>
      <c r="E28" s="18" t="s">
        <v>152</v>
      </c>
      <c r="F28" s="18">
        <v>150000</v>
      </c>
      <c r="G28" s="18">
        <v>150000</v>
      </c>
      <c r="H28" s="19">
        <v>44897</v>
      </c>
      <c r="I28" s="19">
        <v>45262</v>
      </c>
      <c r="J28" s="27">
        <v>0.0465</v>
      </c>
      <c r="K28" s="27">
        <v>0.0365</v>
      </c>
      <c r="L28" s="27">
        <v>0.01</v>
      </c>
      <c r="M28" s="28">
        <v>7071.91</v>
      </c>
      <c r="N28" s="18" t="s">
        <v>27</v>
      </c>
      <c r="O28" s="28"/>
      <c r="P28" s="28">
        <v>7071.91</v>
      </c>
      <c r="Q28" s="18"/>
    </row>
    <row r="29" ht="27" spans="1:17">
      <c r="A29" s="9">
        <v>25</v>
      </c>
      <c r="B29" s="10" t="s">
        <v>18</v>
      </c>
      <c r="C29" s="13" t="s">
        <v>101</v>
      </c>
      <c r="D29" s="18" t="s">
        <v>153</v>
      </c>
      <c r="E29" s="18" t="s">
        <v>154</v>
      </c>
      <c r="F29" s="18">
        <v>150000</v>
      </c>
      <c r="G29" s="18">
        <v>150000</v>
      </c>
      <c r="H29" s="19">
        <v>44897</v>
      </c>
      <c r="I29" s="19">
        <v>45262</v>
      </c>
      <c r="J29" s="27">
        <v>0.0465</v>
      </c>
      <c r="K29" s="27">
        <v>0.0365</v>
      </c>
      <c r="L29" s="27">
        <v>0.01</v>
      </c>
      <c r="M29" s="28">
        <v>7071.91</v>
      </c>
      <c r="N29" s="18" t="s">
        <v>27</v>
      </c>
      <c r="O29" s="18"/>
      <c r="P29" s="28">
        <v>7071.91</v>
      </c>
      <c r="Q29" s="18"/>
    </row>
    <row r="30" ht="27" spans="1:17">
      <c r="A30" s="9">
        <v>26</v>
      </c>
      <c r="B30" s="10" t="s">
        <v>18</v>
      </c>
      <c r="C30" s="13" t="s">
        <v>101</v>
      </c>
      <c r="D30" s="14" t="s">
        <v>155</v>
      </c>
      <c r="E30" s="14" t="s">
        <v>156</v>
      </c>
      <c r="F30" s="18">
        <v>150000</v>
      </c>
      <c r="G30" s="18">
        <v>150000</v>
      </c>
      <c r="H30" s="19">
        <v>44903</v>
      </c>
      <c r="I30" s="19">
        <v>45268</v>
      </c>
      <c r="J30" s="27">
        <v>0.0465</v>
      </c>
      <c r="K30" s="27">
        <v>0.0365</v>
      </c>
      <c r="L30" s="27">
        <v>0.01</v>
      </c>
      <c r="M30" s="28">
        <v>7071.91</v>
      </c>
      <c r="N30" s="18" t="s">
        <v>27</v>
      </c>
      <c r="O30" s="14"/>
      <c r="P30" s="28">
        <v>7071.91</v>
      </c>
      <c r="Q30" s="14"/>
    </row>
    <row r="31" ht="27" spans="1:17">
      <c r="A31" s="9">
        <v>27</v>
      </c>
      <c r="B31" s="10" t="s">
        <v>18</v>
      </c>
      <c r="C31" s="13" t="s">
        <v>61</v>
      </c>
      <c r="D31" s="11" t="s">
        <v>157</v>
      </c>
      <c r="E31" s="14" t="s">
        <v>158</v>
      </c>
      <c r="F31" s="18">
        <v>150000</v>
      </c>
      <c r="G31" s="18">
        <v>150000</v>
      </c>
      <c r="H31" s="19">
        <v>44910</v>
      </c>
      <c r="I31" s="19">
        <v>45275</v>
      </c>
      <c r="J31" s="27">
        <v>0.0465</v>
      </c>
      <c r="K31" s="27">
        <v>0.0365</v>
      </c>
      <c r="L31" s="27">
        <v>0.01</v>
      </c>
      <c r="M31" s="28">
        <v>7071.91</v>
      </c>
      <c r="N31" s="18" t="s">
        <v>27</v>
      </c>
      <c r="O31" s="14"/>
      <c r="P31" s="28">
        <v>7071.91</v>
      </c>
      <c r="Q31" s="14"/>
    </row>
    <row r="32" spans="1:17">
      <c r="A32" s="9" t="s">
        <v>93</v>
      </c>
      <c r="B32" s="14"/>
      <c r="C32" s="11"/>
      <c r="D32" s="14"/>
      <c r="E32" s="14"/>
      <c r="F32" s="14"/>
      <c r="G32" s="14"/>
      <c r="H32" s="15"/>
      <c r="I32" s="15"/>
      <c r="J32" s="30"/>
      <c r="K32" s="30"/>
      <c r="L32" s="31"/>
      <c r="M32" s="14"/>
      <c r="N32" s="14"/>
      <c r="O32" s="11"/>
      <c r="P32" s="14">
        <f>SUM(P5:P31)</f>
        <v>146866.45</v>
      </c>
      <c r="Q32" s="11"/>
    </row>
  </sheetData>
  <mergeCells count="1">
    <mergeCell ref="A1:Q3"/>
  </mergeCells>
  <dataValidations count="2">
    <dataValidation allowBlank="1" showInputMessage="1" showErrorMessage="1" sqref="N5 N6 N10 N17 N19 N20 N25"/>
    <dataValidation type="list" allowBlank="1" showInputMessage="1" showErrorMessage="1" sqref="B29 B5:B16 B17:B22 B23:B24 B25:B28 B30:B31">
      <formula1>"开发区,市本级,清江浦区"</formula1>
    </dataValidation>
  </dataValidations>
  <pageMargins left="0.7" right="0.7" top="0.75" bottom="0.75" header="0.3" footer="0.3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workbookViewId="0">
      <selection activeCell="K18" sqref="K18"/>
    </sheetView>
  </sheetViews>
  <sheetFormatPr defaultColWidth="8.89166666666667" defaultRowHeight="13.5" outlineLevelRow="3"/>
  <cols>
    <col min="1" max="1" width="4.33333333333333" customWidth="1"/>
    <col min="2" max="2" width="7.225" customWidth="1"/>
    <col min="3" max="3" width="4.33333333333333" customWidth="1"/>
    <col min="4" max="4" width="15.5583333333333" customWidth="1"/>
    <col min="5" max="5" width="10.775" customWidth="1"/>
    <col min="6" max="6" width="9.44166666666667" customWidth="1"/>
    <col min="7" max="12" width="7.89166666666667" customWidth="1"/>
    <col min="13" max="13" width="5.89166666666667" customWidth="1"/>
    <col min="14" max="14" width="7.89166666666667" customWidth="1"/>
    <col min="15" max="15" width="8.55833333333333" customWidth="1"/>
    <col min="16" max="16" width="5.55833333333333" customWidth="1"/>
    <col min="17" max="17" width="9.775" customWidth="1"/>
    <col min="18" max="18" width="8.55833333333333" customWidth="1"/>
    <col min="19" max="19" width="5.55833333333333" customWidth="1"/>
    <col min="20" max="20" width="7.33333333333333" customWidth="1"/>
  </cols>
  <sheetData>
    <row r="1" spans="1:20">
      <c r="A1" s="3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7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1" ht="51" customHeight="1" spans="1:20">
      <c r="A3" s="4" t="s">
        <v>1</v>
      </c>
      <c r="B3" s="4" t="s">
        <v>160</v>
      </c>
      <c r="C3" s="4" t="s">
        <v>161</v>
      </c>
      <c r="D3" s="4" t="s">
        <v>5</v>
      </c>
      <c r="E3" s="4" t="s">
        <v>162</v>
      </c>
      <c r="F3" s="4" t="s">
        <v>163</v>
      </c>
      <c r="G3" s="4" t="s">
        <v>164</v>
      </c>
      <c r="H3" s="4" t="s">
        <v>165</v>
      </c>
      <c r="I3" s="4" t="s">
        <v>166</v>
      </c>
      <c r="J3" s="4" t="s">
        <v>167</v>
      </c>
      <c r="K3" s="4" t="s">
        <v>9</v>
      </c>
      <c r="L3" s="4" t="s">
        <v>10</v>
      </c>
      <c r="M3" s="4" t="s">
        <v>11</v>
      </c>
      <c r="N3" s="4" t="s">
        <v>168</v>
      </c>
      <c r="O3" s="4" t="s">
        <v>13</v>
      </c>
      <c r="P3" s="4" t="s">
        <v>14</v>
      </c>
      <c r="Q3" s="4" t="s">
        <v>15</v>
      </c>
      <c r="R3" s="4" t="s">
        <v>169</v>
      </c>
      <c r="S3" s="4" t="s">
        <v>170</v>
      </c>
      <c r="T3" s="4" t="s">
        <v>171</v>
      </c>
    </row>
    <row r="4" s="2" customFormat="1" ht="50" customHeight="1" spans="1:20">
      <c r="A4" s="5">
        <v>1</v>
      </c>
      <c r="B4" s="5" t="s">
        <v>172</v>
      </c>
      <c r="C4" s="5" t="s">
        <v>173</v>
      </c>
      <c r="D4" s="5" t="s">
        <v>174</v>
      </c>
      <c r="E4" s="5" t="s">
        <v>175</v>
      </c>
      <c r="F4" s="5" t="s">
        <v>176</v>
      </c>
      <c r="G4" s="5">
        <v>14</v>
      </c>
      <c r="H4" s="5" t="s">
        <v>177</v>
      </c>
      <c r="I4" s="5" t="s">
        <v>178</v>
      </c>
      <c r="J4" s="5" t="s">
        <v>179</v>
      </c>
      <c r="K4" s="5" t="s">
        <v>180</v>
      </c>
      <c r="L4" s="6">
        <v>0.044</v>
      </c>
      <c r="M4" s="6">
        <v>0.037</v>
      </c>
      <c r="N4" s="6">
        <v>0.007</v>
      </c>
      <c r="O4" s="5">
        <v>45466.67</v>
      </c>
      <c r="P4" s="5" t="s">
        <v>181</v>
      </c>
      <c r="Q4" s="5" t="s">
        <v>182</v>
      </c>
      <c r="R4" s="5">
        <v>20666.67</v>
      </c>
      <c r="S4" s="5" t="s">
        <v>183</v>
      </c>
      <c r="T4" s="5" t="s">
        <v>184</v>
      </c>
    </row>
  </sheetData>
  <mergeCells count="1">
    <mergeCell ref="A1:T2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邮储银行</vt:lpstr>
      <vt:lpstr>江苏银行</vt:lpstr>
      <vt:lpstr>小微企业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WPS_432784320</cp:lastModifiedBy>
  <dcterms:created xsi:type="dcterms:W3CDTF">2023-12-18T06:34:00Z</dcterms:created>
  <dcterms:modified xsi:type="dcterms:W3CDTF">2023-12-28T03:10:46Z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6A0C91AEB5644D1595A024C13E179FD5_13</vt:lpwstr>
  </property>
</Properties>
</file>