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555"/>
  </bookViews>
  <sheets>
    <sheet name="邮储银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<sst xmlns="http://schemas.openxmlformats.org/spreadsheetml/2006/main" count="92" uniqueCount="65">
  <si>
    <t>淮安市区第三批富民创业担保贷款财政贴息公示</t>
  </si>
  <si>
    <t>序号</t>
  </si>
  <si>
    <t>人员类别</t>
  </si>
  <si>
    <t>借款对象</t>
  </si>
  <si>
    <t>实体名称</t>
  </si>
  <si>
    <t>推荐金额</t>
  </si>
  <si>
    <t>贷款金额</t>
  </si>
  <si>
    <t>放款时间</t>
  </si>
  <si>
    <t>还款时间</t>
  </si>
  <si>
    <t>执行利率</t>
  </si>
  <si>
    <t>LPR</t>
  </si>
  <si>
    <t>上浮利率</t>
  </si>
  <si>
    <t>利息总额</t>
  </si>
  <si>
    <t>贴息标准</t>
  </si>
  <si>
    <t>测算过程</t>
  </si>
  <si>
    <t>申请贴息金额</t>
  </si>
  <si>
    <t>资金来源</t>
  </si>
  <si>
    <t>其他</t>
  </si>
  <si>
    <t>项阳菲</t>
  </si>
  <si>
    <t>淮安星巢装饰设计工程有限公司</t>
  </si>
  <si>
    <t>2023.01.14</t>
  </si>
  <si>
    <t>2024.01.14</t>
  </si>
  <si>
    <t>贴息减半</t>
  </si>
  <si>
    <t>300000*（4.65（3.65-1.5））/2</t>
  </si>
  <si>
    <t>省级</t>
  </si>
  <si>
    <t>农民</t>
  </si>
  <si>
    <t>卜群</t>
  </si>
  <si>
    <t>清江浦区卜群婚庆服务部</t>
  </si>
  <si>
    <t>2023.01.07</t>
  </si>
  <si>
    <t>2024.01.07</t>
  </si>
  <si>
    <t>全额贴息</t>
  </si>
  <si>
    <t>刘伟</t>
  </si>
  <si>
    <t>清江浦区和家全屋定制家具经营部</t>
  </si>
  <si>
    <t>150000</t>
  </si>
  <si>
    <t>2023.01.04</t>
  </si>
  <si>
    <t>2024.01.04</t>
  </si>
  <si>
    <t>李丹杨</t>
  </si>
  <si>
    <t>淮安伊思卡家具有限公司</t>
  </si>
  <si>
    <t>2022.11.14</t>
  </si>
  <si>
    <t>2023.11.14</t>
  </si>
  <si>
    <t>陈鹏鹏</t>
  </si>
  <si>
    <t>淮安鹏杰建设装饰工程有限公司</t>
  </si>
  <si>
    <t>300000</t>
  </si>
  <si>
    <t>2022.10.13</t>
  </si>
  <si>
    <t>2023.10.13</t>
  </si>
  <si>
    <t>LPR贴息</t>
  </si>
  <si>
    <t>200000*（4.65-（3.65-1.5））</t>
  </si>
  <si>
    <t>林阳</t>
  </si>
  <si>
    <t>淮安经济技术开发区亿启广告工作室</t>
  </si>
  <si>
    <t>2023.01.30</t>
  </si>
  <si>
    <t>2024.01.30</t>
  </si>
  <si>
    <t>李霏</t>
  </si>
  <si>
    <t>清江浦区合合利利通讯器材经营部</t>
  </si>
  <si>
    <t>6975.03/2</t>
  </si>
  <si>
    <t>城镇登记失业人员</t>
  </si>
  <si>
    <t>王啸</t>
  </si>
  <si>
    <t>清江浦区一如既往汽修养护服务店</t>
  </si>
  <si>
    <t>复员转业退役军人</t>
  </si>
  <si>
    <t>苏骏</t>
  </si>
  <si>
    <t>清江浦区海客水产经营部</t>
  </si>
  <si>
    <t>张文军</t>
  </si>
  <si>
    <t>清江浦区樱花蓉百货商行</t>
  </si>
  <si>
    <t>董俊逸</t>
  </si>
  <si>
    <t>淮安经济技术开发区星白车业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</si>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</sst>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&quot;.&quot;d"/>
    <numFmt numFmtId="177" formatCode="yyyy/mm/dd"/>
    <numFmt numFmtId="178" formatCode="&quot;￥&quot;#,##0.00;[Red]&quot;￥&quot;#,##0.00"/>
    <numFmt numFmtId="179" formatCode="0.0%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24"/>
      <name val="宋体"/>
      <charset val="134"/>
    </font>
    <font>
      <b/>
      <sz val="24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10" fontId="7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14" fontId="7" fillId="0" borderId="5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0" fontId="7" fillId="0" borderId="6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7" fontId="7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 applyProtection="1">
      <alignment horizontal="center" vertical="center" wrapText="1"/>
    </xf>
    <xf numFmtId="179" fontId="7" fillId="0" borderId="1" xfId="0" applyNumberFormat="1" applyFont="1" applyFill="1" applyBorder="1" applyAlignment="1" applyProtection="1">
      <alignment horizontal="center" vertical="center" wrapText="1"/>
    </xf>
    <xf numFmtId="9" fontId="8" fillId="0" borderId="1" xfId="0" applyNumberFormat="1" applyFont="1" applyFill="1" applyBorder="1" applyAlignment="1" applyProtection="1">
      <alignment horizontal="center" vertical="center" wrapText="1"/>
    </xf>
    <xf numFmtId="17" fontId="7" fillId="0" borderId="1" xfId="0" applyNumberFormat="1" applyFont="1" applyFill="1" applyBorder="1" applyAlignment="1" applyProtection="1">
      <alignment horizontal="center" vertical="center" wrapText="1"/>
    </xf>
    <xf numFmtId="7" fontId="7" fillId="0" borderId="1" xfId="0" applyNumberFormat="1" applyFont="1" applyFill="1" applyBorder="1" applyAlignment="1" applyProtection="1">
      <alignment horizontal="center" vertical="center"/>
    </xf>
    <xf numFmtId="10" fontId="7" fillId="0" borderId="5" xfId="0" applyNumberFormat="1" applyFont="1" applyFill="1" applyBorder="1" applyAlignment="1" applyProtection="1">
      <alignment horizontal="center" vertical="center" wrapText="1"/>
    </xf>
    <xf numFmtId="179" fontId="7" fillId="0" borderId="5" xfId="0" applyNumberFormat="1" applyFont="1" applyFill="1" applyBorder="1" applyAlignment="1" applyProtection="1">
      <alignment horizontal="center" vertical="center" wrapText="1"/>
    </xf>
    <xf numFmtId="9" fontId="8" fillId="0" borderId="5" xfId="0" applyNumberFormat="1" applyFont="1" applyFill="1" applyBorder="1" applyAlignment="1" applyProtection="1">
      <alignment horizontal="center" vertical="center" wrapText="1"/>
    </xf>
    <xf numFmtId="7" fontId="7" fillId="0" borderId="5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Q8" sqref="Q8"/>
    </sheetView>
  </sheetViews>
  <sheetFormatPr defaultColWidth="9" defaultRowHeight="13.5"/>
  <cols>
    <col min="1" max="1" width="4.775" style="6" customWidth="1"/>
    <col min="2" max="3" width="8.775" style="6" customWidth="1"/>
    <col min="4" max="4" width="12" style="6" customWidth="1"/>
    <col min="5" max="6" width="8.775" style="6" customWidth="1"/>
    <col min="7" max="8" width="11.8916666666667" style="6" customWidth="1"/>
    <col min="9" max="9" width="8.775" style="6" customWidth="1"/>
    <col min="10" max="10" width="6.66666666666667" style="6" customWidth="1"/>
    <col min="11" max="11" width="8.775" style="6" customWidth="1"/>
    <col min="12" max="12" width="9.66666666666667" style="6" customWidth="1"/>
    <col min="13" max="13" width="9.225" style="6" customWidth="1"/>
    <col min="14" max="14" width="9.775" style="6" customWidth="1"/>
    <col min="15" max="15" width="13" style="6" customWidth="1"/>
    <col min="16" max="16384" width="9" style="6"/>
  </cols>
  <sheetData>
    <row r="1" ht="46" customHeight="1" spans="1:1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31"/>
      <c r="P1" s="8"/>
    </row>
    <row r="2" s="1" customFormat="1" ht="19" customHeight="1" spans="1:16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32" t="s">
        <v>15</v>
      </c>
      <c r="P2" s="9" t="s">
        <v>16</v>
      </c>
    </row>
    <row r="3" s="2" customFormat="1" ht="48" spans="1:16">
      <c r="A3" s="11">
        <v>1</v>
      </c>
      <c r="B3" s="12" t="s">
        <v>17</v>
      </c>
      <c r="C3" s="13" t="s">
        <v>18</v>
      </c>
      <c r="D3" s="12" t="s">
        <v>19</v>
      </c>
      <c r="E3" s="14">
        <v>300000</v>
      </c>
      <c r="F3" s="14">
        <v>300000</v>
      </c>
      <c r="G3" s="15" t="s">
        <v>20</v>
      </c>
      <c r="H3" s="16" t="s">
        <v>21</v>
      </c>
      <c r="I3" s="33">
        <v>0.0465</v>
      </c>
      <c r="J3" s="18">
        <v>0.0365</v>
      </c>
      <c r="K3" s="18">
        <v>0.01</v>
      </c>
      <c r="L3" s="14">
        <v>13948.19</v>
      </c>
      <c r="M3" s="14" t="s">
        <v>22</v>
      </c>
      <c r="N3" s="34" t="s">
        <v>23</v>
      </c>
      <c r="O3" s="35">
        <v>3750</v>
      </c>
      <c r="P3" s="36" t="s">
        <v>24</v>
      </c>
    </row>
    <row r="4" s="2" customFormat="1" ht="24" spans="1:16">
      <c r="A4" s="11">
        <v>2</v>
      </c>
      <c r="B4" s="17" t="s">
        <v>25</v>
      </c>
      <c r="C4" s="14" t="s">
        <v>26</v>
      </c>
      <c r="D4" s="12" t="s">
        <v>27</v>
      </c>
      <c r="E4" s="17">
        <v>200000</v>
      </c>
      <c r="F4" s="14">
        <v>150000</v>
      </c>
      <c r="G4" s="18" t="s">
        <v>28</v>
      </c>
      <c r="H4" s="18" t="s">
        <v>29</v>
      </c>
      <c r="I4" s="18">
        <v>0.0465</v>
      </c>
      <c r="J4" s="18">
        <v>0.0365</v>
      </c>
      <c r="K4" s="18">
        <v>0.01</v>
      </c>
      <c r="L4" s="14">
        <v>6975.12</v>
      </c>
      <c r="M4" s="13" t="s">
        <v>30</v>
      </c>
      <c r="N4" s="14"/>
      <c r="O4" s="35">
        <v>6975.12</v>
      </c>
      <c r="P4" s="36" t="s">
        <v>24</v>
      </c>
    </row>
    <row r="5" s="1" customFormat="1" ht="36" spans="1:16">
      <c r="A5" s="11">
        <v>3</v>
      </c>
      <c r="B5" s="17" t="s">
        <v>25</v>
      </c>
      <c r="C5" s="14" t="s">
        <v>31</v>
      </c>
      <c r="D5" s="12" t="s">
        <v>32</v>
      </c>
      <c r="E5" s="17" t="s">
        <v>33</v>
      </c>
      <c r="F5" s="14">
        <v>150000</v>
      </c>
      <c r="G5" s="16" t="s">
        <v>34</v>
      </c>
      <c r="H5" s="16" t="s">
        <v>35</v>
      </c>
      <c r="I5" s="18">
        <v>0.0465</v>
      </c>
      <c r="J5" s="18">
        <v>0.0365</v>
      </c>
      <c r="K5" s="18">
        <v>0.01</v>
      </c>
      <c r="L5" s="14">
        <v>6975.03</v>
      </c>
      <c r="M5" s="13" t="s">
        <v>30</v>
      </c>
      <c r="N5" s="14"/>
      <c r="O5" s="35">
        <v>6975.03</v>
      </c>
      <c r="P5" s="36" t="s">
        <v>24</v>
      </c>
    </row>
    <row r="6" s="1" customFormat="1" ht="24" spans="1:16">
      <c r="A6" s="11">
        <v>4</v>
      </c>
      <c r="B6" s="17" t="s">
        <v>25</v>
      </c>
      <c r="C6" s="14" t="s">
        <v>36</v>
      </c>
      <c r="D6" s="12" t="s">
        <v>37</v>
      </c>
      <c r="E6" s="17" t="s">
        <v>33</v>
      </c>
      <c r="F6" s="14">
        <v>150000</v>
      </c>
      <c r="G6" s="16" t="s">
        <v>38</v>
      </c>
      <c r="H6" s="16" t="s">
        <v>39</v>
      </c>
      <c r="I6" s="18">
        <v>0.0465</v>
      </c>
      <c r="J6" s="18">
        <v>0.0365</v>
      </c>
      <c r="K6" s="18">
        <v>0.01</v>
      </c>
      <c r="L6" s="14">
        <v>6975.03</v>
      </c>
      <c r="M6" s="13" t="s">
        <v>30</v>
      </c>
      <c r="N6" s="14"/>
      <c r="O6" s="35">
        <v>6975.03</v>
      </c>
      <c r="P6" s="36" t="s">
        <v>24</v>
      </c>
    </row>
    <row r="7" s="1" customFormat="1" ht="48" spans="1:16">
      <c r="A7" s="11">
        <v>5</v>
      </c>
      <c r="B7" s="17" t="s">
        <v>25</v>
      </c>
      <c r="C7" s="14" t="s">
        <v>40</v>
      </c>
      <c r="D7" s="12" t="s">
        <v>41</v>
      </c>
      <c r="E7" s="17" t="s">
        <v>42</v>
      </c>
      <c r="F7" s="14">
        <v>200000</v>
      </c>
      <c r="G7" s="16" t="s">
        <v>43</v>
      </c>
      <c r="H7" s="16" t="s">
        <v>44</v>
      </c>
      <c r="I7" s="18">
        <v>0.0465</v>
      </c>
      <c r="J7" s="18">
        <v>0.0365</v>
      </c>
      <c r="K7" s="18">
        <v>0.01</v>
      </c>
      <c r="L7" s="14">
        <v>9299.96</v>
      </c>
      <c r="M7" s="13" t="s">
        <v>45</v>
      </c>
      <c r="N7" s="11" t="s">
        <v>46</v>
      </c>
      <c r="O7" s="35">
        <v>5000</v>
      </c>
      <c r="P7" s="36" t="s">
        <v>24</v>
      </c>
    </row>
    <row r="8" s="3" customFormat="1" ht="36" spans="1:16">
      <c r="A8" s="11">
        <v>6</v>
      </c>
      <c r="B8" s="17" t="s">
        <v>25</v>
      </c>
      <c r="C8" s="14" t="s">
        <v>47</v>
      </c>
      <c r="D8" s="12" t="s">
        <v>48</v>
      </c>
      <c r="E8" s="17" t="s">
        <v>33</v>
      </c>
      <c r="F8" s="14">
        <v>150000</v>
      </c>
      <c r="G8" s="14" t="s">
        <v>49</v>
      </c>
      <c r="H8" s="16" t="s">
        <v>50</v>
      </c>
      <c r="I8" s="18">
        <v>0.0465</v>
      </c>
      <c r="J8" s="18">
        <v>0.0365</v>
      </c>
      <c r="K8" s="18">
        <v>0.01</v>
      </c>
      <c r="L8" s="14">
        <v>6975.03</v>
      </c>
      <c r="M8" s="14" t="s">
        <v>30</v>
      </c>
      <c r="N8" s="14"/>
      <c r="O8" s="35">
        <v>6975.03</v>
      </c>
      <c r="P8" s="36" t="s">
        <v>24</v>
      </c>
    </row>
    <row r="9" s="3" customFormat="1" ht="36" spans="1:16">
      <c r="A9" s="11">
        <v>7</v>
      </c>
      <c r="B9" s="19" t="s">
        <v>17</v>
      </c>
      <c r="C9" s="20" t="s">
        <v>51</v>
      </c>
      <c r="D9" s="19" t="s">
        <v>52</v>
      </c>
      <c r="E9" s="19">
        <v>150000</v>
      </c>
      <c r="F9" s="21">
        <v>150000</v>
      </c>
      <c r="G9" s="22">
        <v>44937</v>
      </c>
      <c r="H9" s="22">
        <v>45302</v>
      </c>
      <c r="I9" s="37">
        <v>0.0465</v>
      </c>
      <c r="J9" s="37">
        <v>0.0365</v>
      </c>
      <c r="K9" s="38">
        <v>0.01</v>
      </c>
      <c r="L9" s="20">
        <v>6975.03</v>
      </c>
      <c r="M9" s="39" t="s">
        <v>22</v>
      </c>
      <c r="N9" s="40" t="s">
        <v>53</v>
      </c>
      <c r="O9" s="41">
        <v>3487.52</v>
      </c>
      <c r="P9" s="36" t="s">
        <v>24</v>
      </c>
    </row>
    <row r="10" s="4" customFormat="1" ht="36" spans="1:16">
      <c r="A10" s="11">
        <v>8</v>
      </c>
      <c r="B10" s="19" t="s">
        <v>54</v>
      </c>
      <c r="C10" s="19" t="s">
        <v>55</v>
      </c>
      <c r="D10" s="19" t="s">
        <v>56</v>
      </c>
      <c r="E10" s="19">
        <v>150000</v>
      </c>
      <c r="F10" s="19">
        <v>100000</v>
      </c>
      <c r="G10" s="23">
        <v>44910</v>
      </c>
      <c r="H10" s="23">
        <v>45275</v>
      </c>
      <c r="I10" s="37">
        <v>0.0465</v>
      </c>
      <c r="J10" s="37">
        <v>0.0365</v>
      </c>
      <c r="K10" s="38">
        <v>0.01</v>
      </c>
      <c r="L10" s="20">
        <v>4649.98</v>
      </c>
      <c r="M10" s="39" t="s">
        <v>30</v>
      </c>
      <c r="N10" s="19"/>
      <c r="O10" s="41">
        <v>4649.98</v>
      </c>
      <c r="P10" s="36" t="s">
        <v>24</v>
      </c>
    </row>
    <row r="11" s="1" customFormat="1" ht="24" spans="1:16">
      <c r="A11" s="11">
        <v>9</v>
      </c>
      <c r="B11" s="19" t="s">
        <v>57</v>
      </c>
      <c r="C11" s="19" t="s">
        <v>58</v>
      </c>
      <c r="D11" s="19" t="s">
        <v>59</v>
      </c>
      <c r="E11" s="19">
        <v>150000</v>
      </c>
      <c r="F11" s="19">
        <v>150000</v>
      </c>
      <c r="G11" s="24">
        <v>44937</v>
      </c>
      <c r="H11" s="24">
        <v>45302</v>
      </c>
      <c r="I11" s="37">
        <v>0.0465</v>
      </c>
      <c r="J11" s="37">
        <v>0.0365</v>
      </c>
      <c r="K11" s="38">
        <v>0.01</v>
      </c>
      <c r="L11" s="20">
        <v>6975.03</v>
      </c>
      <c r="M11" s="39" t="s">
        <v>30</v>
      </c>
      <c r="N11" s="19"/>
      <c r="O11" s="41">
        <v>6975.03</v>
      </c>
      <c r="P11" s="36" t="s">
        <v>24</v>
      </c>
    </row>
    <row r="12" s="1" customFormat="1" ht="24" spans="1:16">
      <c r="A12" s="11">
        <v>10</v>
      </c>
      <c r="B12" s="19" t="s">
        <v>54</v>
      </c>
      <c r="C12" s="19" t="s">
        <v>60</v>
      </c>
      <c r="D12" s="19" t="s">
        <v>61</v>
      </c>
      <c r="E12" s="19">
        <v>150000</v>
      </c>
      <c r="F12" s="19">
        <v>150000</v>
      </c>
      <c r="G12" s="24">
        <v>44585</v>
      </c>
      <c r="H12" s="24">
        <v>45315</v>
      </c>
      <c r="I12" s="37">
        <v>0.057</v>
      </c>
      <c r="J12" s="37">
        <v>0.037</v>
      </c>
      <c r="K12" s="38">
        <v>0.02</v>
      </c>
      <c r="L12" s="20">
        <v>17001.34</v>
      </c>
      <c r="M12" s="39" t="s">
        <v>30</v>
      </c>
      <c r="N12" s="19"/>
      <c r="O12" s="41">
        <v>17001.34</v>
      </c>
      <c r="P12" s="36" t="s">
        <v>24</v>
      </c>
    </row>
    <row r="13" s="5" customFormat="1" ht="24" spans="1:16">
      <c r="A13" s="25">
        <v>11</v>
      </c>
      <c r="B13" s="26" t="s">
        <v>54</v>
      </c>
      <c r="C13" s="27" t="s">
        <v>62</v>
      </c>
      <c r="D13" s="26" t="s">
        <v>63</v>
      </c>
      <c r="E13" s="26">
        <v>150000</v>
      </c>
      <c r="F13" s="28">
        <v>150000</v>
      </c>
      <c r="G13" s="29">
        <v>44942</v>
      </c>
      <c r="H13" s="29">
        <v>45307</v>
      </c>
      <c r="I13" s="42">
        <v>0.0465</v>
      </c>
      <c r="J13" s="42">
        <v>0.0365</v>
      </c>
      <c r="K13" s="43">
        <v>0.01</v>
      </c>
      <c r="L13" s="27">
        <v>6975.03</v>
      </c>
      <c r="M13" s="44" t="s">
        <v>30</v>
      </c>
      <c r="N13" s="26"/>
      <c r="O13" s="45">
        <v>6975.03</v>
      </c>
      <c r="P13" s="46" t="s">
        <v>24</v>
      </c>
    </row>
    <row r="14" ht="32" customHeight="1" spans="1:16">
      <c r="A14" s="30" t="s">
        <v>64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47">
        <f>SUM(O3:O13)</f>
        <v>75739.11</v>
      </c>
      <c r="P14" s="30"/>
    </row>
  </sheetData>
  <mergeCells count="2">
    <mergeCell ref="A1:P1"/>
    <mergeCell ref="A14:N14"/>
  </mergeCells>
  <dataValidations count="1">
    <dataValidation type="list" allowBlank="1" showInputMessage="1" showErrorMessage="1" sqref="M3:M8">
      <formula1>"全额贴息,LPR贴息,LPR/2,减半贴息"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邮储银行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WPS_432784320</cp:lastModifiedBy>
  <dcterms:created xsi:type="dcterms:W3CDTF">2023-05-12T11:15:00Z</dcterms:created>
  <dcterms:modified xsi:type="dcterms:W3CDTF">2024-03-15T01:56:30Z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782EB47FC59A41E4AC23FA97080631A5_13</vt:lpwstr>
  </property>
</Properties>
</file>